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Gift Market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<sst xmlns="http://schemas.openxmlformats.org/spreadsheetml/2006/main" uniqueCount="263">
  <si>
    <t>PO Number</t>
  </si>
  <si>
    <t>Carriage Paid £300</t>
  </si>
  <si>
    <t>Customer Name</t>
  </si>
  <si>
    <t>Address</t>
  </si>
  <si>
    <t>Order Total</t>
  </si>
  <si>
    <t>Email</t>
  </si>
  <si>
    <t>Phone Numnber</t>
  </si>
  <si>
    <t>Contact</t>
  </si>
  <si>
    <t>VAT number</t>
  </si>
  <si>
    <t>Payment Terms</t>
  </si>
  <si>
    <t>Delivery date</t>
  </si>
  <si>
    <t>Notes</t>
  </si>
  <si>
    <t>Agent</t>
  </si>
  <si>
    <t>ITEM</t>
  </si>
  <si>
    <t>COLOUR</t>
  </si>
  <si>
    <t>TITLE</t>
  </si>
  <si>
    <t>BARCODE</t>
  </si>
  <si>
    <t>Trade</t>
  </si>
  <si>
    <t>RRP</t>
  </si>
  <si>
    <t>CAPACITY</t>
  </si>
  <si>
    <t>MOQ</t>
  </si>
  <si>
    <t>Order</t>
  </si>
  <si>
    <t>Total</t>
  </si>
  <si>
    <t>SBV44 Jellyfish Pink</t>
  </si>
  <si>
    <t>Jellyfish Pink</t>
  </si>
  <si>
    <t>Bestie Bottles</t>
  </si>
  <si>
    <t>460 ml</t>
  </si>
  <si>
    <t>SBV44 Penguin</t>
  </si>
  <si>
    <t>Penguin Black/White</t>
  </si>
  <si>
    <t>SBV44 Rocket</t>
  </si>
  <si>
    <t>Rocket Checker</t>
  </si>
  <si>
    <t>SBV44 Seal</t>
  </si>
  <si>
    <t>Seal White</t>
  </si>
  <si>
    <t>SBV44 Giraffe Spots</t>
  </si>
  <si>
    <t>Giraffe Spots</t>
  </si>
  <si>
    <t>SBV44 COW</t>
  </si>
  <si>
    <t>COW</t>
  </si>
  <si>
    <t>SBV44 DUCK</t>
  </si>
  <si>
    <t>DUCK</t>
  </si>
  <si>
    <t>SBV44 ELEPHANT</t>
  </si>
  <si>
    <t>ELEPHANT</t>
  </si>
  <si>
    <t>SBV44 FOX</t>
  </si>
  <si>
    <t>FOX</t>
  </si>
  <si>
    <t>SBV44 KOALA</t>
  </si>
  <si>
    <t>KOALA</t>
  </si>
  <si>
    <t>SBV44 PANDA</t>
  </si>
  <si>
    <t>BLACK PANDA</t>
  </si>
  <si>
    <t>SBV44 HORSE</t>
  </si>
  <si>
    <t>HORSE</t>
  </si>
  <si>
    <t>SBV44 GOAT</t>
  </si>
  <si>
    <t>GOAT</t>
  </si>
  <si>
    <t>SBV44 BROWN BEAR</t>
  </si>
  <si>
    <t>BROWN BEAR</t>
  </si>
  <si>
    <t>SBV44 BLACK SHEEP</t>
  </si>
  <si>
    <t>BLACK SHEEP</t>
  </si>
  <si>
    <t>SBV44 BROWN DOG</t>
  </si>
  <si>
    <t>BROWN DOG</t>
  </si>
  <si>
    <t>SBV44 FLAMINGO</t>
  </si>
  <si>
    <t>FLAMINGO</t>
  </si>
  <si>
    <t>SBV44 TURTLE</t>
  </si>
  <si>
    <t>TURTLE</t>
  </si>
  <si>
    <t>SBV44 CAPYBARA</t>
  </si>
  <si>
    <t>CAPYBARA</t>
  </si>
  <si>
    <t>SBV44 POODLE</t>
  </si>
  <si>
    <t>POODLE</t>
  </si>
  <si>
    <t>SBV44 WHALE</t>
  </si>
  <si>
    <t>WHALE</t>
  </si>
  <si>
    <t>SBV44 SHARK</t>
  </si>
  <si>
    <t>SHARK</t>
  </si>
  <si>
    <t>SBV44 DOLPHIN</t>
  </si>
  <si>
    <t>DOLPHIN</t>
  </si>
  <si>
    <t>SBV44 UNICORN</t>
  </si>
  <si>
    <t>UNICORN</t>
  </si>
  <si>
    <t>SBV44 DINOSAUR</t>
  </si>
  <si>
    <t>DINOSAUR</t>
  </si>
  <si>
    <t>BP44 Yellow</t>
  </si>
  <si>
    <t>Yellow</t>
  </si>
  <si>
    <t>Bestie Sling</t>
  </si>
  <si>
    <t>NA</t>
  </si>
  <si>
    <t>BP44 Blue</t>
  </si>
  <si>
    <t>Blue</t>
  </si>
  <si>
    <t>BP44 Green</t>
  </si>
  <si>
    <t>Green</t>
  </si>
  <si>
    <t>BP44 Smoke</t>
  </si>
  <si>
    <t>Smoke</t>
  </si>
  <si>
    <t>FC43 PENGUIN</t>
  </si>
  <si>
    <t>Penguin</t>
  </si>
  <si>
    <t>BESTIE FOOD CONTAINER</t>
  </si>
  <si>
    <t>600 ml</t>
  </si>
  <si>
    <t>FC43 BEAR</t>
  </si>
  <si>
    <t>BEAR</t>
  </si>
  <si>
    <t>FC43 RABBIT</t>
  </si>
  <si>
    <t>Rabbit</t>
  </si>
  <si>
    <t>FC43 COW</t>
  </si>
  <si>
    <t>Cow</t>
  </si>
  <si>
    <t>FC43 DINOSAUR</t>
  </si>
  <si>
    <t>FC43 UNICORN</t>
  </si>
  <si>
    <t>FC43 BROWN BEAR</t>
  </si>
  <si>
    <t>SBV44 SNOWMAN</t>
  </si>
  <si>
    <t>SNOWMAN</t>
  </si>
  <si>
    <t>Bestie Holiday Bottle</t>
  </si>
  <si>
    <t>SBV44 SANTA</t>
  </si>
  <si>
    <t xml:space="preserve">SANTA </t>
  </si>
  <si>
    <t>SBV44 REINDEER</t>
  </si>
  <si>
    <t>REINDEER</t>
  </si>
  <si>
    <t>FC43 SANTA</t>
  </si>
  <si>
    <t>Santa</t>
  </si>
  <si>
    <t>FC43 SNOWMAN</t>
  </si>
  <si>
    <t>Snowman</t>
  </si>
  <si>
    <t>SBV54 BEAR</t>
  </si>
  <si>
    <t>Bear</t>
  </si>
  <si>
    <t>Bestie Sippy</t>
  </si>
  <si>
    <t>720 ml</t>
  </si>
  <si>
    <t>SBV54 CAT</t>
  </si>
  <si>
    <t>Cat</t>
  </si>
  <si>
    <t>SBV54 RABBIT</t>
  </si>
  <si>
    <t>SBV54 DUCKY</t>
  </si>
  <si>
    <t>Duck</t>
  </si>
  <si>
    <t>SBV30 PASTEL BLUE * NEW</t>
  </si>
  <si>
    <t>PASTEL BLUE</t>
  </si>
  <si>
    <t>ORB</t>
  </si>
  <si>
    <t>415ml</t>
  </si>
  <si>
    <t>SBV30 PASTEL GREEN</t>
  </si>
  <si>
    <t>PASTEL GREEN</t>
  </si>
  <si>
    <t>SBV30 PASTEL PEACH/ORANGE</t>
  </si>
  <si>
    <t>PASTEL PEACH</t>
  </si>
  <si>
    <t>SBV30 PASTEL PINK</t>
  </si>
  <si>
    <t>PASTEL PINK</t>
  </si>
  <si>
    <t>SBV45 PASTEL BLUE</t>
  </si>
  <si>
    <t>ORBIT</t>
  </si>
  <si>
    <t>890ml</t>
  </si>
  <si>
    <t>SBV45 PASTEL GREEN</t>
  </si>
  <si>
    <t>SBV45 PASTEL PEACH/ORANGE</t>
  </si>
  <si>
    <t>SBV45 PASTEL PINK</t>
  </si>
  <si>
    <t>SBV34 PASTEL BLUE</t>
  </si>
  <si>
    <t>METRO</t>
  </si>
  <si>
    <t>650ml</t>
  </si>
  <si>
    <t>SBV34 PASTEL GREEN</t>
  </si>
  <si>
    <t>SBV34 PASTEL PEACH/ORANGE</t>
  </si>
  <si>
    <t>SBV34 PASTEL PINK</t>
  </si>
  <si>
    <t>BF27 PASTEL BLUE</t>
  </si>
  <si>
    <t>ASPEN</t>
  </si>
  <si>
    <t>600ml</t>
  </si>
  <si>
    <t>BF27 PASTEL GREEN</t>
  </si>
  <si>
    <t>BF27 PASTEL PEACH/ORANGE</t>
  </si>
  <si>
    <t>BF27 PASTEL PINK</t>
  </si>
  <si>
    <t>BF77 PASTEL BLUE</t>
  </si>
  <si>
    <t>COSMIC</t>
  </si>
  <si>
    <t>1L</t>
  </si>
  <si>
    <t>BF77 PASTEL GREEN</t>
  </si>
  <si>
    <t>BF77 PASTEL PEACH/ORANGE</t>
  </si>
  <si>
    <t>BF77 PASTEL PINK</t>
  </si>
  <si>
    <t>SDB2 PASTEL BLUE</t>
  </si>
  <si>
    <t>BUDDY</t>
  </si>
  <si>
    <t>SDB2 PASTEL GREEN</t>
  </si>
  <si>
    <t>SDB2 PASTEL PEACH/ORANGE</t>
  </si>
  <si>
    <t>SDB2 PASTEL PINK</t>
  </si>
  <si>
    <t>BF52 PASTEL BLUE</t>
  </si>
  <si>
    <t>COFFEE EXPRESS</t>
  </si>
  <si>
    <t>355ml</t>
  </si>
  <si>
    <t>BF52 PASTEL GREEN</t>
  </si>
  <si>
    <t>BF52 PASTEL PEACH/ORANGE</t>
  </si>
  <si>
    <t>BF52 PASTEL PINK</t>
  </si>
  <si>
    <t>BF62 PASTEL BLUE</t>
  </si>
  <si>
    <t>PICK ME UP</t>
  </si>
  <si>
    <t>BF62 PASTEL GREEN</t>
  </si>
  <si>
    <t>BF62 PASTEL PEACH/ORANGE</t>
  </si>
  <si>
    <t>BF62 PASTEL PINK</t>
  </si>
  <si>
    <t>SM90 PASTEL PINK</t>
  </si>
  <si>
    <t>Pastel Pink</t>
  </si>
  <si>
    <t>TOWER MUG</t>
  </si>
  <si>
    <t>660 ml</t>
  </si>
  <si>
    <t>SM90 PASTEL PEACH</t>
  </si>
  <si>
    <t>Pastel Peach</t>
  </si>
  <si>
    <t>SM90 PASTEL GREEN</t>
  </si>
  <si>
    <t>Pastel Green</t>
  </si>
  <si>
    <t>SM90 PASTEL BLUE</t>
  </si>
  <si>
    <t>Pastel Blue</t>
  </si>
  <si>
    <t>ICT400 PASTEL PINK</t>
  </si>
  <si>
    <t>MARINA</t>
  </si>
  <si>
    <t>502 - 828</t>
  </si>
  <si>
    <t>ICT400 PASTEL PEACH</t>
  </si>
  <si>
    <t>ICT400 PASTEL GREEN</t>
  </si>
  <si>
    <t>ICT400 PASTEL BLUE</t>
  </si>
  <si>
    <t>IBV44 BLACK CAT</t>
  </si>
  <si>
    <t>Black Cat</t>
  </si>
  <si>
    <t>Mini Besties</t>
  </si>
  <si>
    <t>200 ml</t>
  </si>
  <si>
    <t>IBV44 PINK FOX</t>
  </si>
  <si>
    <t>Pink Fox</t>
  </si>
  <si>
    <t>IBV44 DUCKY</t>
  </si>
  <si>
    <t>Ducky</t>
  </si>
  <si>
    <t>IBV44 KOALA</t>
  </si>
  <si>
    <t>Koala</t>
  </si>
  <si>
    <t>IBV44 BROWN BEAR</t>
  </si>
  <si>
    <t>Brown Bear</t>
  </si>
  <si>
    <t>IBV44 ELEPHANT</t>
  </si>
  <si>
    <t>Elephant</t>
  </si>
  <si>
    <t>IBV44 BUNNY</t>
  </si>
  <si>
    <t>Bunny</t>
  </si>
  <si>
    <t>IBV44 COW</t>
  </si>
  <si>
    <t>SIC30-SUNNY</t>
  </si>
  <si>
    <t>Sunny the spoonful</t>
  </si>
  <si>
    <t>Fuzzie</t>
  </si>
  <si>
    <t>360 ml</t>
  </si>
  <si>
    <t>SIC30-BEANIE</t>
  </si>
  <si>
    <t>Beanie the buzz</t>
  </si>
  <si>
    <t>SIC30-BREWSTER</t>
  </si>
  <si>
    <t>Brewster the bold</t>
  </si>
  <si>
    <t>SIC30-LULU</t>
  </si>
  <si>
    <t>Lulu the love bug</t>
  </si>
  <si>
    <t>SIC30-MILLIE</t>
  </si>
  <si>
    <t>Millie the mellow</t>
  </si>
  <si>
    <t>SIC30-PINA</t>
  </si>
  <si>
    <t>Pina the party puff</t>
  </si>
  <si>
    <t>SIC30-PIP</t>
  </si>
  <si>
    <t>Pip the pineapple</t>
  </si>
  <si>
    <t>SIC-30-MIMI</t>
  </si>
  <si>
    <t>Mimi the mindful</t>
  </si>
  <si>
    <t>FZ49 KOALA</t>
  </si>
  <si>
    <t>Fuzzies</t>
  </si>
  <si>
    <t>FZ49 PENGUIN</t>
  </si>
  <si>
    <t>FZ49 SHEEP</t>
  </si>
  <si>
    <t>Sheep</t>
  </si>
  <si>
    <t>FZ49 FOX</t>
  </si>
  <si>
    <t>Fox</t>
  </si>
  <si>
    <t>FZ49 EGG</t>
  </si>
  <si>
    <t>Egg</t>
  </si>
  <si>
    <t>FZ49 CAPYBARA</t>
  </si>
  <si>
    <t>Capybara</t>
  </si>
  <si>
    <t>FZ49 CAT</t>
  </si>
  <si>
    <t>SPK700 MUMMIFIED BEAR</t>
  </si>
  <si>
    <t>The Mummified Bear</t>
  </si>
  <si>
    <t>Spookies</t>
  </si>
  <si>
    <t>660ml</t>
  </si>
  <si>
    <t>SPK700 GHOST</t>
  </si>
  <si>
    <t>The Ghost</t>
  </si>
  <si>
    <t>SPK700 UNDEAD DOG</t>
  </si>
  <si>
    <t>The Undead Dog</t>
  </si>
  <si>
    <t>SPK200 PHANTOM CAT</t>
  </si>
  <si>
    <t>The Phantom Cat</t>
  </si>
  <si>
    <t>SPK200 UNDEAD BUNNY</t>
  </si>
  <si>
    <t>The Undead Bunny</t>
  </si>
  <si>
    <t>SPK200 SKELETON</t>
  </si>
  <si>
    <t>The Skeleton</t>
  </si>
  <si>
    <t>SPK460 CLOWN</t>
  </si>
  <si>
    <t>The Clown</t>
  </si>
  <si>
    <t>SPK460 BEAST</t>
  </si>
  <si>
    <t>The Beast</t>
  </si>
  <si>
    <t>SPK460 WITCH</t>
  </si>
  <si>
    <t>The Witch</t>
  </si>
  <si>
    <t>Asobu's Ark</t>
  </si>
  <si>
    <t>Besties Collection in Bundle</t>
  </si>
  <si>
    <t>Besties</t>
  </si>
  <si>
    <t>N/A</t>
  </si>
  <si>
    <t>SBV44</t>
  </si>
  <si>
    <t>FUZZIE DISPLAY</t>
  </si>
  <si>
    <t>PDQ</t>
  </si>
  <si>
    <t>SBV44 PDQ</t>
  </si>
  <si>
    <t>SBV44 Floor Display</t>
  </si>
  <si>
    <t>Floor Display</t>
  </si>
  <si>
    <t>SBV44 STRAW</t>
  </si>
  <si>
    <t>STRAW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</si>
</sst>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[$£-809]#,##0.00"/>
    <numFmt numFmtId="60" formatCode="[$£-809]0.00"/>
  </numFmts>
  <fonts count="8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sz val="14"/>
      <color indexed="8"/>
      <name val="Arial"/>
    </font>
    <font>
      <b val="1"/>
      <sz val="11"/>
      <color indexed="8"/>
      <name val="Calibri"/>
    </font>
    <font>
      <sz val="11"/>
      <color indexed="8"/>
      <name val="Calibri"/>
    </font>
    <font>
      <sz val="11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1" applyNumberFormat="0" applyFont="1" applyFill="1" applyBorder="1" applyAlignment="1" applyProtection="0">
      <alignment horizontal="center" vertical="bottom"/>
    </xf>
    <xf numFmtId="49" fontId="0" fillId="2" borderId="1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vertical="center" wrapText="1"/>
    </xf>
    <xf numFmtId="49" fontId="0" fillId="2" borderId="1" applyNumberFormat="1" applyFont="1" applyFill="1" applyBorder="1" applyAlignment="1" applyProtection="0">
      <alignment vertical="center" wrapText="1"/>
    </xf>
    <xf numFmtId="0" fontId="0" fillId="2" borderId="1" applyNumberFormat="0" applyFont="1" applyFill="1" applyBorder="1" applyAlignment="1" applyProtection="0">
      <alignment vertical="center" wrapText="1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3" fillId="2" borderId="1" applyNumberFormat="0" applyFont="1" applyFill="1" applyBorder="1" applyAlignment="1" applyProtection="0">
      <alignment horizontal="center" vertical="center" wrapText="1"/>
    </xf>
    <xf numFmtId="59" fontId="3" fillId="2" borderId="1" applyNumberFormat="1" applyFont="1" applyFill="1" applyBorder="1" applyAlignment="1" applyProtection="0">
      <alignment horizontal="center" vertical="center" wrapText="1"/>
    </xf>
    <xf numFmtId="0" fontId="4" fillId="2" borderId="1" applyNumberFormat="0" applyFont="1" applyFill="1" applyBorder="1" applyAlignment="1" applyProtection="0">
      <alignment vertical="bottom" readingOrder="1"/>
    </xf>
    <xf numFmtId="0" fontId="0" fillId="2" borderId="2" applyNumberFormat="0" applyFont="1" applyFill="1" applyBorder="1" applyAlignment="1" applyProtection="0">
      <alignment vertical="bottom"/>
    </xf>
    <xf numFmtId="49" fontId="5" fillId="3" borderId="3" applyNumberFormat="1" applyFont="1" applyFill="1" applyBorder="1" applyAlignment="1" applyProtection="0">
      <alignment horizontal="center" vertical="bottom"/>
    </xf>
    <xf numFmtId="49" fontId="5" fillId="3" borderId="3" applyNumberFormat="1" applyFont="1" applyFill="1" applyBorder="1" applyAlignment="1" applyProtection="0">
      <alignment horizontal="center" vertical="center"/>
    </xf>
    <xf numFmtId="0" fontId="0" fillId="3" borderId="4" applyNumberFormat="0" applyFont="1" applyFill="1" applyBorder="1" applyAlignment="1" applyProtection="0">
      <alignment horizontal="center" vertical="bottom"/>
    </xf>
    <xf numFmtId="49" fontId="6" fillId="2" borderId="3" applyNumberFormat="1" applyFont="1" applyFill="1" applyBorder="1" applyAlignment="1" applyProtection="0">
      <alignment horizontal="center" vertical="bottom"/>
    </xf>
    <xf numFmtId="0" fontId="6" fillId="2" borderId="3" applyNumberFormat="1" applyFont="1" applyFill="1" applyBorder="1" applyAlignment="1" applyProtection="0">
      <alignment horizontal="center" vertical="center"/>
    </xf>
    <xf numFmtId="59" fontId="6" fillId="2" borderId="3" applyNumberFormat="1" applyFont="1" applyFill="1" applyBorder="1" applyAlignment="1" applyProtection="0">
      <alignment horizontal="center" vertical="center"/>
    </xf>
    <xf numFmtId="49" fontId="6" fillId="2" borderId="3" applyNumberFormat="1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horizontal="center" vertical="bottom"/>
    </xf>
    <xf numFmtId="59" fontId="0" fillId="2" borderId="3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horizontal="center" vertical="bottom"/>
    </xf>
    <xf numFmtId="49" fontId="0" fillId="2" borderId="4" applyNumberFormat="1" applyFont="1" applyFill="1" applyBorder="1" applyAlignment="1" applyProtection="0">
      <alignment horizontal="center" vertical="bottom"/>
    </xf>
    <xf numFmtId="49" fontId="0" fillId="2" borderId="3" applyNumberFormat="1" applyFont="1" applyFill="1" applyBorder="1" applyAlignment="1" applyProtection="0">
      <alignment horizontal="center" vertical="bottom"/>
    </xf>
    <xf numFmtId="0" fontId="6" fillId="2" borderId="3" applyNumberFormat="0" applyFont="1" applyFill="1" applyBorder="1" applyAlignment="1" applyProtection="0">
      <alignment horizontal="center" vertical="center"/>
    </xf>
    <xf numFmtId="49" fontId="0" fillId="2" borderId="3" applyNumberFormat="1" applyFont="1" applyFill="1" applyBorder="1" applyAlignment="1" applyProtection="0">
      <alignment horizontal="center" vertical="center"/>
    </xf>
    <xf numFmtId="49" fontId="7" fillId="2" borderId="3" applyNumberFormat="1" applyFont="1" applyFill="1" applyBorder="1" applyAlignment="1" applyProtection="0">
      <alignment horizontal="center" vertical="bottom"/>
    </xf>
    <xf numFmtId="0" fontId="6" fillId="2" borderId="3" applyNumberFormat="0" applyFont="1" applyFill="1" applyBorder="1" applyAlignment="1" applyProtection="0">
      <alignment horizontal="center" vertical="center" wrapText="1"/>
    </xf>
    <xf numFmtId="0" fontId="6" fillId="2" borderId="3" applyNumberFormat="1" applyFont="1" applyFill="1" applyBorder="1" applyAlignment="1" applyProtection="0">
      <alignment horizontal="center" vertical="center" wrapText="1"/>
    </xf>
    <xf numFmtId="0" fontId="0" fillId="2" borderId="3" applyNumberFormat="0" applyFont="1" applyFill="1" applyBorder="1" applyAlignment="1" applyProtection="0">
      <alignment horizontal="center" vertical="center"/>
    </xf>
    <xf numFmtId="59" fontId="0" fillId="2" borderId="3" applyNumberFormat="1" applyFont="1" applyFill="1" applyBorder="1" applyAlignment="1" applyProtection="0">
      <alignment horizontal="center" vertical="center"/>
    </xf>
    <xf numFmtId="17" fontId="0" fillId="2" borderId="4" applyNumberFormat="1" applyFont="1" applyFill="1" applyBorder="1" applyAlignment="1" applyProtection="0">
      <alignment horizontal="center" vertical="bottom"/>
    </xf>
    <xf numFmtId="0" fontId="0" fillId="2" borderId="3" applyNumberFormat="1" applyFont="1" applyFill="1" applyBorder="1" applyAlignment="1" applyProtection="0">
      <alignment horizontal="center" vertical="center"/>
    </xf>
    <xf numFmtId="49" fontId="7" fillId="2" borderId="3" applyNumberFormat="1" applyFont="1" applyFill="1" applyBorder="1" applyAlignment="1" applyProtection="0">
      <alignment horizontal="center" vertical="center"/>
    </xf>
    <xf numFmtId="0" fontId="0" fillId="2" borderId="3" applyNumberFormat="1" applyFont="1" applyFill="1" applyBorder="1" applyAlignment="1" applyProtection="0">
      <alignment horizontal="center" vertical="bottom"/>
    </xf>
    <xf numFmtId="60" fontId="0" fillId="2" borderId="3" applyNumberFormat="1" applyFont="1" applyFill="1" applyBorder="1" applyAlignment="1" applyProtection="0">
      <alignment vertical="bottom"/>
    </xf>
    <xf numFmtId="0" fontId="7" fillId="2" borderId="5" applyNumberFormat="0" applyFont="1" applyFill="1" applyBorder="1" applyAlignment="1" applyProtection="0">
      <alignment horizontal="center" vertical="bottom"/>
    </xf>
    <xf numFmtId="0" fontId="0" fillId="2" borderId="5" applyNumberFormat="0" applyFont="1" applyFill="1" applyBorder="1" applyAlignment="1" applyProtection="0">
      <alignment horizontal="center" vertical="bottom"/>
    </xf>
    <xf numFmtId="0" fontId="0" fillId="2" borderId="5" applyNumberFormat="0" applyFont="1" applyFill="1" applyBorder="1" applyAlignment="1" applyProtection="0">
      <alignment horizontal="center" vertical="center"/>
    </xf>
    <xf numFmtId="59" fontId="0" fillId="2" borderId="5" applyNumberFormat="1" applyFont="1" applyFill="1" applyBorder="1" applyAlignment="1" applyProtection="0">
      <alignment horizontal="center" vertical="center"/>
    </xf>
    <xf numFmtId="0" fontId="0" fillId="2" borderId="1" applyNumberFormat="0" applyFont="1" applyFill="1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66bd7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156"/>
  <sheetViews>
    <sheetView workbookViewId="0" showGridLines="0" defaultGridColor="1"/>
  </sheetViews>
  <sheetFormatPr defaultColWidth="12.6667" defaultRowHeight="15.75" customHeight="1" outlineLevelRow="0" outlineLevelCol="0"/>
  <cols>
    <col min="1" max="1" width="35.6719" style="1" customWidth="1"/>
    <col min="2" max="2" width="47.2891" style="1" customWidth="1"/>
    <col min="3" max="3" width="45.0625" style="1" customWidth="1"/>
    <col min="4" max="4" width="29" style="1" customWidth="1"/>
    <col min="5" max="5" width="9.67188" style="1" customWidth="1"/>
    <col min="6" max="6" width="7.85156" style="1" customWidth="1"/>
    <col min="7" max="7" width="9" style="1" customWidth="1"/>
    <col min="8" max="8" width="8.5" style="1" customWidth="1"/>
    <col min="9" max="9" width="9" style="1" customWidth="1"/>
    <col min="10" max="11" width="12.6719" style="1" customWidth="1"/>
    <col min="12" max="16384" width="12.6719" style="1" customWidth="1"/>
  </cols>
  <sheetData>
    <row r="1" ht="15.75" customHeight="1">
      <c r="A1" t="s" s="2">
        <v>0</v>
      </c>
      <c r="B1" s="3"/>
      <c r="C1" s="3"/>
      <c r="D1" s="3"/>
      <c r="E1" s="3"/>
      <c r="F1" s="3"/>
      <c r="G1" t="s" s="4">
        <v>1</v>
      </c>
      <c r="H1" s="5"/>
      <c r="I1" s="5"/>
      <c r="J1" s="5"/>
      <c r="K1" s="3"/>
    </row>
    <row r="2" ht="15.75" customHeight="1">
      <c r="A2" t="s" s="2">
        <v>2</v>
      </c>
      <c r="B2" s="6"/>
      <c r="C2" s="3"/>
      <c r="D2" s="3"/>
      <c r="E2" s="3"/>
      <c r="F2" s="3"/>
      <c r="G2" s="5"/>
      <c r="H2" s="5"/>
      <c r="I2" s="5"/>
      <c r="J2" s="5"/>
      <c r="K2" s="3"/>
    </row>
    <row r="3" ht="48.05" customHeight="1">
      <c r="A3" t="s" s="7">
        <v>3</v>
      </c>
      <c r="B3" s="8"/>
      <c r="C3" s="9"/>
      <c r="D3" s="9"/>
      <c r="E3" s="9"/>
      <c r="F3" s="9"/>
      <c r="G3" t="s" s="10">
        <v>4</v>
      </c>
      <c r="H3" s="11"/>
      <c r="I3" s="12" cm="1">
        <f t="array" ref="I3">SUM(J14:J155)</f>
        <v>0</v>
      </c>
      <c r="J3" s="11"/>
      <c r="K3" s="9"/>
    </row>
    <row r="4" ht="15.75" customHeight="1">
      <c r="A4" t="s" s="2">
        <v>5</v>
      </c>
      <c r="B4" s="6"/>
      <c r="C4" s="3"/>
      <c r="D4" s="3"/>
      <c r="E4" s="3"/>
      <c r="F4" s="3"/>
      <c r="G4" s="3"/>
      <c r="H4" s="3"/>
      <c r="I4" s="3"/>
      <c r="J4" s="3"/>
      <c r="K4" s="3"/>
    </row>
    <row r="5" ht="15.6" customHeight="1">
      <c r="A5" t="s" s="2">
        <v>6</v>
      </c>
      <c r="B5" s="6"/>
      <c r="C5" s="3"/>
      <c r="D5" s="3"/>
      <c r="E5" s="3"/>
      <c r="F5" s="3"/>
      <c r="G5" s="3"/>
      <c r="H5" s="3"/>
      <c r="I5" s="3"/>
      <c r="J5" s="3"/>
      <c r="K5" s="3"/>
    </row>
    <row r="6" ht="15.6" customHeight="1">
      <c r="A6" t="s" s="2">
        <v>7</v>
      </c>
      <c r="B6" s="6"/>
      <c r="C6" s="3"/>
      <c r="D6" s="3"/>
      <c r="E6" s="3"/>
      <c r="F6" s="3"/>
      <c r="G6" s="3"/>
      <c r="H6" s="3"/>
      <c r="I6" s="3"/>
      <c r="J6" s="3"/>
      <c r="K6" s="3"/>
    </row>
    <row r="7" ht="15.75" customHeight="1">
      <c r="A7" t="s" s="2">
        <v>8</v>
      </c>
      <c r="B7" s="13"/>
      <c r="C7" s="3"/>
      <c r="D7" s="3"/>
      <c r="E7" s="3"/>
      <c r="F7" s="3"/>
      <c r="G7" s="3"/>
      <c r="H7" s="3"/>
      <c r="I7" s="3"/>
      <c r="J7" s="3"/>
      <c r="K7" s="3"/>
    </row>
    <row r="8" ht="15.75" customHeight="1">
      <c r="A8" t="s" s="2">
        <v>9</v>
      </c>
      <c r="B8" s="6"/>
      <c r="C8" s="3"/>
      <c r="D8" s="3"/>
      <c r="E8" s="3"/>
      <c r="F8" s="3"/>
      <c r="G8" s="3"/>
      <c r="H8" s="3"/>
      <c r="I8" s="3"/>
      <c r="J8" s="3"/>
      <c r="K8" s="3"/>
    </row>
    <row r="9" ht="15.75" customHeight="1">
      <c r="A9" t="s" s="2">
        <v>10</v>
      </c>
      <c r="B9" s="6"/>
      <c r="C9" s="3"/>
      <c r="D9" s="3"/>
      <c r="E9" s="3"/>
      <c r="F9" s="3"/>
      <c r="G9" s="3"/>
      <c r="H9" s="3"/>
      <c r="I9" s="3"/>
      <c r="J9" s="3"/>
      <c r="K9" s="3"/>
    </row>
    <row r="10" ht="15.75" customHeight="1">
      <c r="A10" t="s" s="2">
        <v>11</v>
      </c>
      <c r="B10" s="6"/>
      <c r="C10" s="3"/>
      <c r="D10" s="3"/>
      <c r="E10" s="3"/>
      <c r="F10" s="3"/>
      <c r="G10" s="3"/>
      <c r="H10" s="3"/>
      <c r="I10" s="3"/>
      <c r="J10" s="3"/>
      <c r="K10" s="3"/>
    </row>
    <row r="11" ht="13.65" customHeight="1">
      <c r="A11" t="s" s="2">
        <v>12</v>
      </c>
      <c r="B11" s="6"/>
      <c r="C11" s="3"/>
      <c r="D11" s="3"/>
      <c r="E11" s="3"/>
      <c r="F11" s="3"/>
      <c r="G11" s="3"/>
      <c r="H11" s="3"/>
      <c r="I11" s="3"/>
      <c r="J11" s="3"/>
      <c r="K11" s="3"/>
    </row>
    <row r="12" ht="15.6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3"/>
    </row>
    <row r="13" ht="15" customHeight="1">
      <c r="A13" t="s" s="15">
        <v>13</v>
      </c>
      <c r="B13" t="s" s="15">
        <v>14</v>
      </c>
      <c r="C13" t="s" s="15">
        <v>15</v>
      </c>
      <c r="D13" t="s" s="16">
        <v>16</v>
      </c>
      <c r="E13" t="s" s="16">
        <v>17</v>
      </c>
      <c r="F13" t="s" s="16">
        <v>18</v>
      </c>
      <c r="G13" t="s" s="15">
        <v>19</v>
      </c>
      <c r="H13" t="s" s="15">
        <v>20</v>
      </c>
      <c r="I13" t="s" s="15">
        <v>21</v>
      </c>
      <c r="J13" t="s" s="15">
        <v>22</v>
      </c>
      <c r="K13" s="17"/>
    </row>
    <row r="14" ht="15" customHeight="1">
      <c r="A14" t="s" s="18">
        <v>23</v>
      </c>
      <c r="B14" t="s" s="18">
        <v>24</v>
      </c>
      <c r="C14" t="s" s="18">
        <v>25</v>
      </c>
      <c r="D14" s="19">
        <v>842591056079</v>
      </c>
      <c r="E14" s="20" cm="1">
        <f t="array" ref="E14">F14/2.4</f>
        <v>12.5</v>
      </c>
      <c r="F14" s="20">
        <v>30</v>
      </c>
      <c r="G14" t="s" s="21">
        <v>26</v>
      </c>
      <c r="H14" s="19">
        <v>6</v>
      </c>
      <c r="I14" s="22"/>
      <c r="J14" s="23" cm="1">
        <f t="array" ref="J14">E14*I14</f>
        <v>0</v>
      </c>
      <c r="K14" s="24"/>
    </row>
    <row r="15" ht="15" customHeight="1">
      <c r="A15" t="s" s="18">
        <v>27</v>
      </c>
      <c r="B15" t="s" s="18">
        <v>28</v>
      </c>
      <c r="C15" t="s" s="18">
        <v>25</v>
      </c>
      <c r="D15" s="19">
        <v>842591056086</v>
      </c>
      <c r="E15" s="20" cm="1">
        <f t="array" ref="E15">F15/2.4</f>
        <v>12.5</v>
      </c>
      <c r="F15" s="20">
        <v>30</v>
      </c>
      <c r="G15" t="s" s="21">
        <v>26</v>
      </c>
      <c r="H15" s="19">
        <v>6</v>
      </c>
      <c r="I15" s="22"/>
      <c r="J15" s="23" cm="1">
        <f t="array" ref="J15">E15*I15</f>
        <v>0</v>
      </c>
      <c r="K15" s="24"/>
    </row>
    <row r="16" ht="15" customHeight="1">
      <c r="A16" t="s" s="18">
        <v>29</v>
      </c>
      <c r="B16" t="s" s="18">
        <v>30</v>
      </c>
      <c r="C16" t="s" s="18">
        <v>25</v>
      </c>
      <c r="D16" s="19">
        <v>842591056093</v>
      </c>
      <c r="E16" s="20" cm="1">
        <f t="array" ref="E16">F16/2.4</f>
        <v>12.5</v>
      </c>
      <c r="F16" s="20">
        <v>30</v>
      </c>
      <c r="G16" t="s" s="21">
        <v>26</v>
      </c>
      <c r="H16" s="19">
        <v>6</v>
      </c>
      <c r="I16" s="22"/>
      <c r="J16" s="23" cm="1">
        <f t="array" ref="J16">E16*I16</f>
        <v>0</v>
      </c>
      <c r="K16" s="24"/>
    </row>
    <row r="17" ht="15" customHeight="1">
      <c r="A17" t="s" s="18">
        <v>31</v>
      </c>
      <c r="B17" t="s" s="18">
        <v>32</v>
      </c>
      <c r="C17" t="s" s="18">
        <v>25</v>
      </c>
      <c r="D17" s="19">
        <v>842591056109</v>
      </c>
      <c r="E17" s="20" cm="1">
        <f t="array" ref="E17">F17/2.4</f>
        <v>12.5</v>
      </c>
      <c r="F17" s="20">
        <v>30</v>
      </c>
      <c r="G17" t="s" s="21">
        <v>26</v>
      </c>
      <c r="H17" s="19">
        <v>6</v>
      </c>
      <c r="I17" s="22"/>
      <c r="J17" s="23" cm="1">
        <f t="array" ref="J17">E17*I17</f>
        <v>0</v>
      </c>
      <c r="K17" s="24"/>
    </row>
    <row r="18" ht="15" customHeight="1">
      <c r="A18" t="s" s="18">
        <v>33</v>
      </c>
      <c r="B18" t="s" s="18">
        <v>34</v>
      </c>
      <c r="C18" t="s" s="18">
        <v>25</v>
      </c>
      <c r="D18" s="19">
        <v>842591056116</v>
      </c>
      <c r="E18" s="20" cm="1">
        <f t="array" ref="E18">F18/2.4</f>
        <v>12.5</v>
      </c>
      <c r="F18" s="20">
        <v>30</v>
      </c>
      <c r="G18" t="s" s="21">
        <v>26</v>
      </c>
      <c r="H18" s="19">
        <v>6</v>
      </c>
      <c r="I18" s="22"/>
      <c r="J18" s="23" cm="1">
        <f t="array" ref="J18">E18*I18</f>
        <v>0</v>
      </c>
      <c r="K18" s="24"/>
    </row>
    <row r="19" ht="15" customHeight="1">
      <c r="A19" t="s" s="18">
        <v>35</v>
      </c>
      <c r="B19" t="s" s="18">
        <v>36</v>
      </c>
      <c r="C19" t="s" s="18">
        <v>25</v>
      </c>
      <c r="D19" s="19">
        <v>842591058318</v>
      </c>
      <c r="E19" s="20" cm="1">
        <f t="array" ref="E19">F19/2.4</f>
        <v>12.5</v>
      </c>
      <c r="F19" s="20">
        <v>30</v>
      </c>
      <c r="G19" t="s" s="21">
        <v>26</v>
      </c>
      <c r="H19" s="19">
        <v>6</v>
      </c>
      <c r="I19" s="22"/>
      <c r="J19" s="23" cm="1">
        <f t="array" ref="J19">E19*I19</f>
        <v>0</v>
      </c>
      <c r="K19" s="24"/>
    </row>
    <row r="20" ht="15" customHeight="1">
      <c r="A20" t="s" s="18">
        <v>37</v>
      </c>
      <c r="B20" t="s" s="18">
        <v>38</v>
      </c>
      <c r="C20" t="s" s="18">
        <v>25</v>
      </c>
      <c r="D20" s="19">
        <v>842591058363</v>
      </c>
      <c r="E20" s="20" cm="1">
        <f t="array" ref="E20">F20/2.4</f>
        <v>12.5</v>
      </c>
      <c r="F20" s="20">
        <v>30</v>
      </c>
      <c r="G20" t="s" s="21">
        <v>26</v>
      </c>
      <c r="H20" s="19">
        <v>6</v>
      </c>
      <c r="I20" s="22"/>
      <c r="J20" s="23" cm="1">
        <f t="array" ref="J20">E20*I20</f>
        <v>0</v>
      </c>
      <c r="K20" s="24"/>
    </row>
    <row r="21" ht="15" customHeight="1">
      <c r="A21" t="s" s="18">
        <v>39</v>
      </c>
      <c r="B21" t="s" s="18">
        <v>40</v>
      </c>
      <c r="C21" t="s" s="18">
        <v>25</v>
      </c>
      <c r="D21" s="19">
        <v>842591058349</v>
      </c>
      <c r="E21" s="20" cm="1">
        <f t="array" ref="E21">F21/2.4</f>
        <v>12.5</v>
      </c>
      <c r="F21" s="20">
        <v>30</v>
      </c>
      <c r="G21" t="s" s="21">
        <v>26</v>
      </c>
      <c r="H21" s="19">
        <v>6</v>
      </c>
      <c r="I21" s="22"/>
      <c r="J21" s="23" cm="1">
        <f t="array" ref="J21">E21*I21</f>
        <v>0</v>
      </c>
      <c r="K21" s="24"/>
    </row>
    <row r="22" ht="15" customHeight="1">
      <c r="A22" t="s" s="18">
        <v>41</v>
      </c>
      <c r="B22" t="s" s="18">
        <v>42</v>
      </c>
      <c r="C22" t="s" s="18">
        <v>25</v>
      </c>
      <c r="D22" s="19">
        <v>842591058370</v>
      </c>
      <c r="E22" s="20" cm="1">
        <f t="array" ref="E22">F22/2.4</f>
        <v>12.5</v>
      </c>
      <c r="F22" s="20">
        <v>30</v>
      </c>
      <c r="G22" t="s" s="21">
        <v>26</v>
      </c>
      <c r="H22" s="19">
        <v>6</v>
      </c>
      <c r="I22" s="22"/>
      <c r="J22" s="23" cm="1">
        <f t="array" ref="J22">E22*I22</f>
        <v>0</v>
      </c>
      <c r="K22" s="24"/>
    </row>
    <row r="23" ht="15" customHeight="1">
      <c r="A23" t="s" s="18">
        <v>43</v>
      </c>
      <c r="B23" t="s" s="18">
        <v>44</v>
      </c>
      <c r="C23" t="s" s="18">
        <v>25</v>
      </c>
      <c r="D23" s="19">
        <v>842591058325</v>
      </c>
      <c r="E23" s="20" cm="1">
        <f t="array" ref="E23">F23/2.4</f>
        <v>12.5</v>
      </c>
      <c r="F23" s="20">
        <v>30</v>
      </c>
      <c r="G23" t="s" s="21">
        <v>26</v>
      </c>
      <c r="H23" s="19">
        <v>6</v>
      </c>
      <c r="I23" s="22"/>
      <c r="J23" s="23" cm="1">
        <f t="array" ref="J23">E23*I23</f>
        <v>0</v>
      </c>
      <c r="K23" s="24"/>
    </row>
    <row r="24" ht="15" customHeight="1">
      <c r="A24" t="s" s="18">
        <v>45</v>
      </c>
      <c r="B24" t="s" s="18">
        <v>46</v>
      </c>
      <c r="C24" t="s" s="18">
        <v>25</v>
      </c>
      <c r="D24" s="19">
        <v>842591058332</v>
      </c>
      <c r="E24" s="20" cm="1">
        <f t="array" ref="E24">F24/2.4</f>
        <v>12.5</v>
      </c>
      <c r="F24" s="20">
        <v>30</v>
      </c>
      <c r="G24" t="s" s="21">
        <v>26</v>
      </c>
      <c r="H24" s="19">
        <v>6</v>
      </c>
      <c r="I24" s="22"/>
      <c r="J24" s="23" cm="1">
        <f t="array" ref="J24">E24*I24</f>
        <v>0</v>
      </c>
      <c r="K24" s="24"/>
    </row>
    <row r="25" ht="15" customHeight="1">
      <c r="A25" t="s" s="18">
        <v>47</v>
      </c>
      <c r="B25" t="s" s="18">
        <v>48</v>
      </c>
      <c r="C25" t="s" s="18">
        <v>25</v>
      </c>
      <c r="D25" s="19">
        <v>842591058813</v>
      </c>
      <c r="E25" s="20" cm="1">
        <f t="array" ref="E25">F25/2.4</f>
        <v>12.5</v>
      </c>
      <c r="F25" s="20">
        <v>30</v>
      </c>
      <c r="G25" t="s" s="21">
        <v>26</v>
      </c>
      <c r="H25" s="19">
        <v>6</v>
      </c>
      <c r="I25" s="22"/>
      <c r="J25" s="23" cm="1">
        <f t="array" ref="J25">E25*I25</f>
        <v>0</v>
      </c>
      <c r="K25" s="24"/>
    </row>
    <row r="26" ht="15" customHeight="1">
      <c r="A26" t="s" s="18">
        <v>49</v>
      </c>
      <c r="B26" t="s" s="18">
        <v>50</v>
      </c>
      <c r="C26" t="s" s="18">
        <v>25</v>
      </c>
      <c r="D26" s="19">
        <v>842591058806</v>
      </c>
      <c r="E26" s="20" cm="1">
        <f t="array" ref="E26">F26/2.4</f>
        <v>12.5</v>
      </c>
      <c r="F26" s="20">
        <v>30</v>
      </c>
      <c r="G26" t="s" s="21">
        <v>26</v>
      </c>
      <c r="H26" s="19">
        <v>6</v>
      </c>
      <c r="I26" s="22"/>
      <c r="J26" s="23" cm="1">
        <f t="array" ref="J26">E26*I26</f>
        <v>0</v>
      </c>
      <c r="K26" s="24"/>
    </row>
    <row r="27" ht="15" customHeight="1">
      <c r="A27" t="s" s="18">
        <v>51</v>
      </c>
      <c r="B27" t="s" s="18">
        <v>52</v>
      </c>
      <c r="C27" t="s" s="18">
        <v>25</v>
      </c>
      <c r="D27" s="19">
        <v>842591058301</v>
      </c>
      <c r="E27" s="20" cm="1">
        <f t="array" ref="E27">F27/2.4</f>
        <v>12.5</v>
      </c>
      <c r="F27" s="20">
        <v>30</v>
      </c>
      <c r="G27" t="s" s="21">
        <v>26</v>
      </c>
      <c r="H27" s="19">
        <v>6</v>
      </c>
      <c r="I27" s="22"/>
      <c r="J27" s="23" cm="1">
        <f t="array" ref="J27">E27*I27</f>
        <v>0</v>
      </c>
      <c r="K27" s="24"/>
    </row>
    <row r="28" ht="15" customHeight="1">
      <c r="A28" t="s" s="18">
        <v>53</v>
      </c>
      <c r="B28" t="s" s="18">
        <v>54</v>
      </c>
      <c r="C28" t="s" s="18">
        <v>25</v>
      </c>
      <c r="D28" s="19">
        <v>842591058820</v>
      </c>
      <c r="E28" s="20" cm="1">
        <f t="array" ref="E28">F28/2.4</f>
        <v>12.5</v>
      </c>
      <c r="F28" s="20">
        <v>30</v>
      </c>
      <c r="G28" t="s" s="21">
        <v>26</v>
      </c>
      <c r="H28" s="19">
        <v>6</v>
      </c>
      <c r="I28" s="22"/>
      <c r="J28" s="23" cm="1">
        <f t="array" ref="J28">E28*I28</f>
        <v>0</v>
      </c>
      <c r="K28" s="24"/>
    </row>
    <row r="29" ht="15" customHeight="1">
      <c r="A29" t="s" s="18">
        <v>55</v>
      </c>
      <c r="B29" t="s" s="18">
        <v>56</v>
      </c>
      <c r="C29" t="s" s="18">
        <v>25</v>
      </c>
      <c r="D29" s="19">
        <v>842591058837</v>
      </c>
      <c r="E29" s="20" cm="1">
        <f t="array" ref="E29">F29/2.4</f>
        <v>12.5</v>
      </c>
      <c r="F29" s="20">
        <v>30</v>
      </c>
      <c r="G29" t="s" s="21">
        <v>26</v>
      </c>
      <c r="H29" s="19">
        <v>6</v>
      </c>
      <c r="I29" s="22"/>
      <c r="J29" s="23" cm="1">
        <f t="array" ref="J29">E29*I29</f>
        <v>0</v>
      </c>
      <c r="K29" s="24"/>
    </row>
    <row r="30" ht="15" customHeight="1">
      <c r="A30" t="s" s="18">
        <v>57</v>
      </c>
      <c r="B30" t="s" s="18">
        <v>58</v>
      </c>
      <c r="C30" t="s" s="18">
        <v>25</v>
      </c>
      <c r="D30" s="19">
        <v>842591058837</v>
      </c>
      <c r="E30" s="20" cm="1">
        <f t="array" ref="E30">F30/2.4</f>
        <v>12.5</v>
      </c>
      <c r="F30" s="20">
        <v>30</v>
      </c>
      <c r="G30" t="s" s="21">
        <v>26</v>
      </c>
      <c r="H30" s="19">
        <v>6</v>
      </c>
      <c r="I30" s="22"/>
      <c r="J30" s="23" cm="1">
        <f t="array" ref="J30">E30*I30</f>
        <v>0</v>
      </c>
      <c r="K30" s="24"/>
    </row>
    <row r="31" ht="15" customHeight="1">
      <c r="A31" t="s" s="18">
        <v>59</v>
      </c>
      <c r="B31" t="s" s="18">
        <v>60</v>
      </c>
      <c r="C31" t="s" s="18">
        <v>25</v>
      </c>
      <c r="D31" s="19">
        <v>842591059858</v>
      </c>
      <c r="E31" s="20" cm="1">
        <f t="array" ref="E31">F31/2.4</f>
        <v>12.5</v>
      </c>
      <c r="F31" s="20">
        <v>30</v>
      </c>
      <c r="G31" t="s" s="21">
        <v>26</v>
      </c>
      <c r="H31" s="19">
        <v>6</v>
      </c>
      <c r="I31" s="22"/>
      <c r="J31" s="23" cm="1">
        <f t="array" ref="J31">E31*I31</f>
        <v>0</v>
      </c>
      <c r="K31" s="25"/>
    </row>
    <row r="32" ht="15" customHeight="1">
      <c r="A32" t="s" s="18">
        <v>61</v>
      </c>
      <c r="B32" t="s" s="18">
        <v>62</v>
      </c>
      <c r="C32" t="s" s="18">
        <v>25</v>
      </c>
      <c r="D32" s="19">
        <v>842591059865</v>
      </c>
      <c r="E32" s="20" cm="1">
        <f t="array" ref="E32">F32/2.4</f>
        <v>12.5</v>
      </c>
      <c r="F32" s="20">
        <v>30</v>
      </c>
      <c r="G32" t="s" s="21">
        <v>26</v>
      </c>
      <c r="H32" s="19">
        <v>6</v>
      </c>
      <c r="I32" s="22"/>
      <c r="J32" s="23" cm="1">
        <f t="array" ref="J32">E32*I32</f>
        <v>0</v>
      </c>
      <c r="K32" s="24"/>
    </row>
    <row r="33" ht="15" customHeight="1">
      <c r="A33" t="s" s="18">
        <v>63</v>
      </c>
      <c r="B33" t="s" s="18">
        <v>64</v>
      </c>
      <c r="C33" t="s" s="18">
        <v>25</v>
      </c>
      <c r="D33" s="19">
        <v>842591059872</v>
      </c>
      <c r="E33" s="20" cm="1">
        <f t="array" ref="E33">F33/2.4</f>
        <v>12.5</v>
      </c>
      <c r="F33" s="20">
        <v>30</v>
      </c>
      <c r="G33" t="s" s="21">
        <v>26</v>
      </c>
      <c r="H33" s="19">
        <v>6</v>
      </c>
      <c r="I33" s="22"/>
      <c r="J33" s="23" cm="1">
        <f t="array" ref="J33">E33*I33</f>
        <v>0</v>
      </c>
      <c r="K33" s="25"/>
    </row>
    <row r="34" ht="15" customHeight="1">
      <c r="A34" t="s" s="18">
        <v>65</v>
      </c>
      <c r="B34" t="s" s="18">
        <v>66</v>
      </c>
      <c r="C34" t="s" s="18">
        <v>25</v>
      </c>
      <c r="D34" s="19">
        <v>842591059896</v>
      </c>
      <c r="E34" s="20" cm="1">
        <f t="array" ref="E34">F34/2.4</f>
        <v>12.5</v>
      </c>
      <c r="F34" s="20">
        <v>30</v>
      </c>
      <c r="G34" t="s" s="21">
        <v>26</v>
      </c>
      <c r="H34" s="19">
        <v>6</v>
      </c>
      <c r="I34" s="22"/>
      <c r="J34" s="23" cm="1">
        <f t="array" ref="J34">E34*I34</f>
        <v>0</v>
      </c>
      <c r="K34" s="25"/>
    </row>
    <row r="35" ht="15" customHeight="1">
      <c r="A35" t="s" s="18">
        <v>67</v>
      </c>
      <c r="B35" t="s" s="18">
        <v>68</v>
      </c>
      <c r="C35" t="s" s="18">
        <v>25</v>
      </c>
      <c r="D35" s="19">
        <v>842591059919</v>
      </c>
      <c r="E35" s="20" cm="1">
        <f t="array" ref="E35">F35/2.4</f>
        <v>12.5</v>
      </c>
      <c r="F35" s="20">
        <v>30</v>
      </c>
      <c r="G35" t="s" s="21">
        <v>26</v>
      </c>
      <c r="H35" s="19">
        <v>6</v>
      </c>
      <c r="I35" s="22"/>
      <c r="J35" s="23" cm="1">
        <f t="array" ref="J35">E35*I35</f>
        <v>0</v>
      </c>
      <c r="K35" s="25"/>
    </row>
    <row r="36" ht="15" customHeight="1">
      <c r="A36" t="s" s="18">
        <v>69</v>
      </c>
      <c r="B36" t="s" s="18">
        <v>70</v>
      </c>
      <c r="C36" t="s" s="18">
        <v>25</v>
      </c>
      <c r="D36" s="19">
        <v>842591059926</v>
      </c>
      <c r="E36" s="20" cm="1">
        <f t="array" ref="E36">F36/2.4</f>
        <v>12.5</v>
      </c>
      <c r="F36" s="20">
        <v>30</v>
      </c>
      <c r="G36" t="s" s="21">
        <v>26</v>
      </c>
      <c r="H36" s="19">
        <v>6</v>
      </c>
      <c r="I36" s="22"/>
      <c r="J36" s="23" cm="1">
        <f t="array" ref="J36">E36*I36</f>
        <v>0</v>
      </c>
      <c r="K36" s="25"/>
    </row>
    <row r="37" ht="15" customHeight="1">
      <c r="A37" t="s" s="18">
        <v>71</v>
      </c>
      <c r="B37" t="s" s="18">
        <v>72</v>
      </c>
      <c r="C37" t="s" s="18">
        <v>25</v>
      </c>
      <c r="D37" s="19">
        <v>842591054549</v>
      </c>
      <c r="E37" s="20" cm="1">
        <f t="array" ref="E37">F37/2.4</f>
        <v>12.5</v>
      </c>
      <c r="F37" s="20">
        <v>30</v>
      </c>
      <c r="G37" t="s" s="21">
        <v>26</v>
      </c>
      <c r="H37" s="19">
        <v>6</v>
      </c>
      <c r="I37" s="22"/>
      <c r="J37" s="23" cm="1">
        <f t="array" ref="J37">E37*I37</f>
        <v>0</v>
      </c>
      <c r="K37" s="24"/>
    </row>
    <row r="38" ht="15" customHeight="1">
      <c r="A38" t="s" s="18">
        <v>73</v>
      </c>
      <c r="B38" t="s" s="18">
        <v>74</v>
      </c>
      <c r="C38" t="s" s="18">
        <v>25</v>
      </c>
      <c r="D38" s="19">
        <v>842591054907</v>
      </c>
      <c r="E38" s="20" cm="1">
        <f t="array" ref="E38">F38/2.4</f>
        <v>12.5</v>
      </c>
      <c r="F38" s="20">
        <v>30</v>
      </c>
      <c r="G38" t="s" s="21">
        <v>26</v>
      </c>
      <c r="H38" s="19">
        <v>6</v>
      </c>
      <c r="I38" s="22"/>
      <c r="J38" s="23" cm="1">
        <f t="array" ref="J38">E38*I38</f>
        <v>0</v>
      </c>
      <c r="K38" s="24"/>
    </row>
    <row r="39" ht="15" customHeight="1">
      <c r="A39" s="18"/>
      <c r="B39" s="18"/>
      <c r="C39" s="26"/>
      <c r="D39" s="27"/>
      <c r="E39" s="20"/>
      <c r="F39" s="20"/>
      <c r="G39" s="28"/>
      <c r="H39" s="27"/>
      <c r="I39" s="22"/>
      <c r="J39" s="23"/>
      <c r="K39" s="24"/>
    </row>
    <row r="40" ht="15" customHeight="1">
      <c r="A40" t="s" s="18">
        <v>75</v>
      </c>
      <c r="B40" t="s" s="18">
        <v>76</v>
      </c>
      <c r="C40" t="s" s="26">
        <v>77</v>
      </c>
      <c r="D40" s="19">
        <v>842591058493</v>
      </c>
      <c r="E40" s="20" cm="1">
        <f t="array" ref="E40">F40/2.4</f>
        <v>8.33333333333333</v>
      </c>
      <c r="F40" s="20">
        <v>20</v>
      </c>
      <c r="G40" t="s" s="28">
        <v>78</v>
      </c>
      <c r="H40" s="19">
        <v>6</v>
      </c>
      <c r="I40" s="22"/>
      <c r="J40" s="23" cm="1">
        <f t="array" ref="J40">E40*I40</f>
        <v>0</v>
      </c>
      <c r="K40" s="24"/>
    </row>
    <row r="41" ht="15" customHeight="1">
      <c r="A41" t="s" s="18">
        <v>79</v>
      </c>
      <c r="B41" t="s" s="18">
        <v>80</v>
      </c>
      <c r="C41" t="s" s="26">
        <v>77</v>
      </c>
      <c r="D41" s="19">
        <v>842591058462</v>
      </c>
      <c r="E41" s="20" cm="1">
        <f t="array" ref="E41">F41/2.4</f>
        <v>8.33333333333333</v>
      </c>
      <c r="F41" s="20">
        <v>20</v>
      </c>
      <c r="G41" t="s" s="28">
        <v>78</v>
      </c>
      <c r="H41" s="19">
        <v>6</v>
      </c>
      <c r="I41" s="22"/>
      <c r="J41" s="23" cm="1">
        <f t="array" ref="J41">E41*I41</f>
        <v>0</v>
      </c>
      <c r="K41" s="24"/>
    </row>
    <row r="42" ht="15" customHeight="1">
      <c r="A42" t="s" s="18">
        <v>81</v>
      </c>
      <c r="B42" t="s" s="18">
        <v>82</v>
      </c>
      <c r="C42" t="s" s="26">
        <v>77</v>
      </c>
      <c r="D42" s="19">
        <v>842591058479</v>
      </c>
      <c r="E42" s="20" cm="1">
        <f t="array" ref="E42">F42/2.4</f>
        <v>8.33333333333333</v>
      </c>
      <c r="F42" s="20">
        <v>20</v>
      </c>
      <c r="G42" t="s" s="28">
        <v>78</v>
      </c>
      <c r="H42" s="19">
        <v>6</v>
      </c>
      <c r="I42" s="22"/>
      <c r="J42" s="23" cm="1">
        <f t="array" ref="J42">E42*I42</f>
        <v>0</v>
      </c>
      <c r="K42" s="24"/>
    </row>
    <row r="43" ht="15" customHeight="1">
      <c r="A43" t="s" s="18">
        <v>83</v>
      </c>
      <c r="B43" t="s" s="18">
        <v>84</v>
      </c>
      <c r="C43" t="s" s="26">
        <v>77</v>
      </c>
      <c r="D43" s="19">
        <v>842591058486</v>
      </c>
      <c r="E43" s="20" cm="1">
        <f t="array" ref="E43">F43/2.4</f>
        <v>8.33333333333333</v>
      </c>
      <c r="F43" s="20">
        <v>20</v>
      </c>
      <c r="G43" t="s" s="28">
        <v>78</v>
      </c>
      <c r="H43" s="19">
        <v>6</v>
      </c>
      <c r="I43" s="22"/>
      <c r="J43" s="23" cm="1">
        <f t="array" ref="J43">E43*I43</f>
        <v>0</v>
      </c>
      <c r="K43" s="24"/>
    </row>
    <row r="44" ht="15" customHeight="1">
      <c r="A44" s="18"/>
      <c r="B44" s="29"/>
      <c r="C44" s="18"/>
      <c r="D44" s="27"/>
      <c r="E44" s="20"/>
      <c r="F44" s="20"/>
      <c r="G44" s="28"/>
      <c r="H44" s="27"/>
      <c r="I44" s="22"/>
      <c r="J44" s="23"/>
      <c r="K44" s="24"/>
    </row>
    <row r="45" ht="15" customHeight="1">
      <c r="A45" t="s" s="18">
        <v>85</v>
      </c>
      <c r="B45" t="s" s="29">
        <v>86</v>
      </c>
      <c r="C45" t="s" s="18">
        <v>87</v>
      </c>
      <c r="D45" s="19">
        <v>842591057861</v>
      </c>
      <c r="E45" s="20" cm="1">
        <f t="array" ref="E45">F45/2.4</f>
        <v>14.5833333333333</v>
      </c>
      <c r="F45" s="20">
        <v>35</v>
      </c>
      <c r="G45" t="s" s="28">
        <v>88</v>
      </c>
      <c r="H45" s="19">
        <v>6</v>
      </c>
      <c r="I45" s="22"/>
      <c r="J45" s="23" cm="1">
        <f t="array" ref="J45">E45*I45</f>
        <v>0</v>
      </c>
      <c r="K45" s="24"/>
    </row>
    <row r="46" ht="15" customHeight="1">
      <c r="A46" t="s" s="18">
        <v>89</v>
      </c>
      <c r="B46" t="s" s="18">
        <v>90</v>
      </c>
      <c r="C46" t="s" s="18">
        <v>87</v>
      </c>
      <c r="D46" s="19">
        <v>842591057816</v>
      </c>
      <c r="E46" s="20" cm="1">
        <f t="array" ref="E46">F46/2.4</f>
        <v>14.5833333333333</v>
      </c>
      <c r="F46" s="20">
        <v>35</v>
      </c>
      <c r="G46" t="s" s="28">
        <v>88</v>
      </c>
      <c r="H46" s="19">
        <v>6</v>
      </c>
      <c r="I46" s="22"/>
      <c r="J46" s="23" cm="1">
        <f t="array" ref="J46">E46*I46</f>
        <v>0</v>
      </c>
      <c r="K46" s="24"/>
    </row>
    <row r="47" ht="15" customHeight="1">
      <c r="A47" t="s" s="18">
        <v>91</v>
      </c>
      <c r="B47" t="s" s="18">
        <v>92</v>
      </c>
      <c r="C47" t="s" s="18">
        <v>87</v>
      </c>
      <c r="D47" s="19">
        <v>842591057823</v>
      </c>
      <c r="E47" s="20" cm="1">
        <f t="array" ref="E47">F47/2.4</f>
        <v>14.5833333333333</v>
      </c>
      <c r="F47" s="20">
        <v>35</v>
      </c>
      <c r="G47" t="s" s="28">
        <v>88</v>
      </c>
      <c r="H47" s="19">
        <v>6</v>
      </c>
      <c r="I47" s="22"/>
      <c r="J47" s="23" cm="1">
        <f t="array" ref="J47">E47*I47</f>
        <v>0</v>
      </c>
      <c r="K47" s="24"/>
    </row>
    <row r="48" ht="15" customHeight="1">
      <c r="A48" t="s" s="18">
        <v>93</v>
      </c>
      <c r="B48" t="s" s="18">
        <v>94</v>
      </c>
      <c r="C48" t="s" s="18">
        <v>87</v>
      </c>
      <c r="D48" s="19">
        <v>842591058387</v>
      </c>
      <c r="E48" s="20" cm="1">
        <f t="array" ref="E48">F48/2.4</f>
        <v>14.5833333333333</v>
      </c>
      <c r="F48" s="20">
        <v>35</v>
      </c>
      <c r="G48" t="s" s="28">
        <v>88</v>
      </c>
      <c r="H48" s="19">
        <v>6</v>
      </c>
      <c r="I48" s="22"/>
      <c r="J48" s="23" cm="1">
        <f t="array" ref="J48">E48*I48</f>
        <v>0</v>
      </c>
      <c r="K48" s="24"/>
    </row>
    <row r="49" ht="15" customHeight="1">
      <c r="A49" t="s" s="18">
        <v>95</v>
      </c>
      <c r="B49" t="s" s="18">
        <v>74</v>
      </c>
      <c r="C49" t="s" s="18">
        <v>87</v>
      </c>
      <c r="D49" s="19">
        <v>842591057847</v>
      </c>
      <c r="E49" s="20" cm="1">
        <f t="array" ref="E49">F49/2.4</f>
        <v>14.5833333333333</v>
      </c>
      <c r="F49" s="20">
        <v>35</v>
      </c>
      <c r="G49" t="s" s="28">
        <v>88</v>
      </c>
      <c r="H49" s="19">
        <v>6</v>
      </c>
      <c r="I49" s="22"/>
      <c r="J49" s="23" cm="1">
        <f t="array" ref="J49">E49*I49</f>
        <v>0</v>
      </c>
      <c r="K49" s="24"/>
    </row>
    <row r="50" ht="15" customHeight="1">
      <c r="A50" t="s" s="18">
        <v>96</v>
      </c>
      <c r="B50" t="s" s="18">
        <v>72</v>
      </c>
      <c r="C50" t="s" s="18">
        <v>87</v>
      </c>
      <c r="D50" s="19">
        <v>842591058868</v>
      </c>
      <c r="E50" s="20" cm="1">
        <f t="array" ref="E50">F50/2.4</f>
        <v>14.5833333333333</v>
      </c>
      <c r="F50" s="20">
        <v>35</v>
      </c>
      <c r="G50" t="s" s="28">
        <v>88</v>
      </c>
      <c r="H50" s="19">
        <v>6</v>
      </c>
      <c r="I50" s="22"/>
      <c r="J50" s="23" cm="1">
        <f t="array" ref="J50">E50*I50</f>
        <v>0</v>
      </c>
      <c r="K50" s="24"/>
    </row>
    <row r="51" ht="15" customHeight="1">
      <c r="A51" t="s" s="18">
        <v>97</v>
      </c>
      <c r="B51" t="s" s="18">
        <v>52</v>
      </c>
      <c r="C51" t="s" s="18">
        <v>87</v>
      </c>
      <c r="D51" s="19">
        <v>842591058851</v>
      </c>
      <c r="E51" s="20" cm="1">
        <f t="array" ref="E51">F51/2.4</f>
        <v>14.5833333333333</v>
      </c>
      <c r="F51" s="20">
        <v>35</v>
      </c>
      <c r="G51" t="s" s="28">
        <v>88</v>
      </c>
      <c r="H51" s="19">
        <v>6</v>
      </c>
      <c r="I51" s="22"/>
      <c r="J51" s="23" cm="1">
        <f t="array" ref="J51">E51*I51</f>
        <v>0</v>
      </c>
      <c r="K51" s="24"/>
    </row>
    <row r="52" ht="15" customHeight="1">
      <c r="A52" s="18"/>
      <c r="B52" s="18"/>
      <c r="C52" s="18"/>
      <c r="D52" s="27"/>
      <c r="E52" s="20"/>
      <c r="F52" s="20"/>
      <c r="G52" s="21"/>
      <c r="H52" s="27"/>
      <c r="I52" s="22"/>
      <c r="J52" s="23"/>
      <c r="K52" s="24"/>
    </row>
    <row r="53" ht="15" customHeight="1">
      <c r="A53" t="s" s="18">
        <v>98</v>
      </c>
      <c r="B53" t="s" s="18">
        <v>99</v>
      </c>
      <c r="C53" t="s" s="18">
        <v>100</v>
      </c>
      <c r="D53" s="19">
        <v>842591054808</v>
      </c>
      <c r="E53" s="20" cm="1">
        <f t="array" ref="E53">F53/2.4</f>
        <v>12.5</v>
      </c>
      <c r="F53" s="20">
        <v>30</v>
      </c>
      <c r="G53" t="s" s="21">
        <v>26</v>
      </c>
      <c r="H53" s="19">
        <v>6</v>
      </c>
      <c r="I53" s="22"/>
      <c r="J53" s="23" cm="1">
        <f t="array" ref="J53">E53*I53</f>
        <v>0</v>
      </c>
      <c r="K53" s="24"/>
    </row>
    <row r="54" ht="15" customHeight="1">
      <c r="A54" t="s" s="18">
        <v>101</v>
      </c>
      <c r="B54" t="s" s="18">
        <v>102</v>
      </c>
      <c r="C54" t="s" s="18">
        <v>100</v>
      </c>
      <c r="D54" s="19">
        <v>842591054815</v>
      </c>
      <c r="E54" s="20" cm="1">
        <f t="array" ref="E54">F54/2.4</f>
        <v>12.5</v>
      </c>
      <c r="F54" s="20">
        <v>30</v>
      </c>
      <c r="G54" t="s" s="21">
        <v>26</v>
      </c>
      <c r="H54" s="19">
        <v>6</v>
      </c>
      <c r="I54" s="22"/>
      <c r="J54" s="23" cm="1">
        <f t="array" ref="J54">E54*I54</f>
        <v>0</v>
      </c>
      <c r="K54" s="24"/>
    </row>
    <row r="55" ht="15" customHeight="1">
      <c r="A55" t="s" s="18">
        <v>103</v>
      </c>
      <c r="B55" t="s" s="18">
        <v>104</v>
      </c>
      <c r="C55" t="s" s="18">
        <v>100</v>
      </c>
      <c r="D55" s="19">
        <v>842591054822</v>
      </c>
      <c r="E55" s="20" cm="1">
        <f t="array" ref="E55">F55/2.4</f>
        <v>12.5</v>
      </c>
      <c r="F55" s="20">
        <v>30</v>
      </c>
      <c r="G55" t="s" s="21">
        <v>26</v>
      </c>
      <c r="H55" s="19">
        <v>6</v>
      </c>
      <c r="I55" s="22"/>
      <c r="J55" s="23" cm="1">
        <f t="array" ref="J55">E55*I55</f>
        <v>0</v>
      </c>
      <c r="K55" s="24"/>
    </row>
    <row r="56" ht="15" customHeight="1">
      <c r="A56" s="18"/>
      <c r="B56" s="29"/>
      <c r="C56" s="18"/>
      <c r="D56" s="27"/>
      <c r="E56" s="20"/>
      <c r="F56" s="20"/>
      <c r="G56" s="28"/>
      <c r="H56" s="27"/>
      <c r="I56" s="22"/>
      <c r="J56" s="23"/>
      <c r="K56" s="24"/>
    </row>
    <row r="57" ht="15" customHeight="1">
      <c r="A57" t="s" s="18">
        <v>105</v>
      </c>
      <c r="B57" t="s" s="29">
        <v>106</v>
      </c>
      <c r="C57" t="s" s="18">
        <v>87</v>
      </c>
      <c r="D57" s="19">
        <v>842591058141</v>
      </c>
      <c r="E57" s="20" cm="1">
        <f t="array" ref="E57">F57/2.4</f>
        <v>14.5833333333333</v>
      </c>
      <c r="F57" s="20">
        <v>35</v>
      </c>
      <c r="G57" t="s" s="28">
        <v>88</v>
      </c>
      <c r="H57" s="19">
        <v>6</v>
      </c>
      <c r="I57" s="22"/>
      <c r="J57" s="23" cm="1">
        <f t="array" ref="J57">E57*I57</f>
        <v>0</v>
      </c>
      <c r="K57" s="24"/>
    </row>
    <row r="58" ht="15" customHeight="1">
      <c r="A58" t="s" s="18">
        <v>107</v>
      </c>
      <c r="B58" t="s" s="29">
        <v>108</v>
      </c>
      <c r="C58" t="s" s="18">
        <v>87</v>
      </c>
      <c r="D58" s="19">
        <v>842591058158</v>
      </c>
      <c r="E58" s="20" cm="1">
        <f t="array" ref="E58">F58/2.4</f>
        <v>14.5833333333333</v>
      </c>
      <c r="F58" s="20">
        <v>35</v>
      </c>
      <c r="G58" t="s" s="28">
        <v>88</v>
      </c>
      <c r="H58" s="19">
        <v>6</v>
      </c>
      <c r="I58" s="22"/>
      <c r="J58" s="23" cm="1">
        <f t="array" ref="J58">E58*I58</f>
        <v>0</v>
      </c>
      <c r="K58" s="24"/>
    </row>
    <row r="59" ht="15" customHeight="1">
      <c r="A59" s="18"/>
      <c r="B59" s="29"/>
      <c r="C59" s="26"/>
      <c r="D59" s="27"/>
      <c r="E59" s="20"/>
      <c r="F59" s="20"/>
      <c r="G59" s="28"/>
      <c r="H59" s="27"/>
      <c r="I59" s="22"/>
      <c r="J59" s="23"/>
      <c r="K59" s="24"/>
    </row>
    <row r="60" ht="15" customHeight="1">
      <c r="A60" t="s" s="18">
        <v>109</v>
      </c>
      <c r="B60" t="s" s="29">
        <v>110</v>
      </c>
      <c r="C60" t="s" s="26">
        <v>111</v>
      </c>
      <c r="D60" s="19">
        <v>842591058875</v>
      </c>
      <c r="E60" s="20" cm="1">
        <f t="array" ref="E60">F60/2.4</f>
        <v>13.3333333333333</v>
      </c>
      <c r="F60" s="20">
        <v>32</v>
      </c>
      <c r="G60" t="s" s="28">
        <v>112</v>
      </c>
      <c r="H60" s="19">
        <v>6</v>
      </c>
      <c r="I60" s="22"/>
      <c r="J60" s="23" cm="1">
        <f t="array" ref="J60">E60*I60</f>
        <v>0</v>
      </c>
      <c r="K60" s="24"/>
    </row>
    <row r="61" ht="15" customHeight="1">
      <c r="A61" t="s" s="18">
        <v>113</v>
      </c>
      <c r="B61" t="s" s="29">
        <v>114</v>
      </c>
      <c r="C61" t="s" s="26">
        <v>111</v>
      </c>
      <c r="D61" s="19">
        <v>842591058882</v>
      </c>
      <c r="E61" s="20" cm="1">
        <f t="array" ref="E61">F61/2.4</f>
        <v>13.3333333333333</v>
      </c>
      <c r="F61" s="20">
        <v>32</v>
      </c>
      <c r="G61" t="s" s="28">
        <v>112</v>
      </c>
      <c r="H61" s="19">
        <v>6</v>
      </c>
      <c r="I61" s="22"/>
      <c r="J61" s="23" cm="1">
        <f t="array" ref="J61">E61*I61</f>
        <v>0</v>
      </c>
      <c r="K61" s="24"/>
    </row>
    <row r="62" ht="15" customHeight="1">
      <c r="A62" t="s" s="18">
        <v>115</v>
      </c>
      <c r="B62" t="s" s="29">
        <v>92</v>
      </c>
      <c r="C62" t="s" s="26">
        <v>111</v>
      </c>
      <c r="D62" s="19">
        <v>842591058899</v>
      </c>
      <c r="E62" s="20" cm="1">
        <f t="array" ref="E62">F62/2.4</f>
        <v>13.3333333333333</v>
      </c>
      <c r="F62" s="20">
        <v>32</v>
      </c>
      <c r="G62" t="s" s="28">
        <v>112</v>
      </c>
      <c r="H62" s="19">
        <v>6</v>
      </c>
      <c r="I62" s="22"/>
      <c r="J62" s="23" cm="1">
        <f t="array" ref="J62">E62*I62</f>
        <v>0</v>
      </c>
      <c r="K62" s="24"/>
    </row>
    <row r="63" ht="15" customHeight="1">
      <c r="A63" t="s" s="18">
        <v>116</v>
      </c>
      <c r="B63" t="s" s="29">
        <v>117</v>
      </c>
      <c r="C63" t="s" s="26">
        <v>111</v>
      </c>
      <c r="D63" s="19">
        <v>842591058905</v>
      </c>
      <c r="E63" s="20" cm="1">
        <f t="array" ref="E63">F63/2.4</f>
        <v>13.3333333333333</v>
      </c>
      <c r="F63" s="20">
        <v>32</v>
      </c>
      <c r="G63" t="s" s="28">
        <v>112</v>
      </c>
      <c r="H63" s="19">
        <v>6</v>
      </c>
      <c r="I63" s="22"/>
      <c r="J63" s="23" cm="1">
        <f t="array" ref="J63">E63*I63</f>
        <v>0</v>
      </c>
      <c r="K63" s="24"/>
    </row>
    <row r="64" ht="15" customHeight="1">
      <c r="A64" s="18"/>
      <c r="B64" s="18"/>
      <c r="C64" s="21"/>
      <c r="D64" s="27"/>
      <c r="E64" s="20"/>
      <c r="F64" s="20"/>
      <c r="G64" s="21"/>
      <c r="H64" s="27"/>
      <c r="I64" s="22"/>
      <c r="J64" s="23"/>
      <c r="K64" s="24"/>
    </row>
    <row r="65" ht="15" customHeight="1">
      <c r="A65" t="s" s="18">
        <v>118</v>
      </c>
      <c r="B65" t="s" s="18">
        <v>119</v>
      </c>
      <c r="C65" t="s" s="21">
        <v>120</v>
      </c>
      <c r="D65" s="19">
        <v>842591057472</v>
      </c>
      <c r="E65" s="20" cm="1">
        <f t="array" ref="E65">F65/2.4</f>
        <v>12.5</v>
      </c>
      <c r="F65" s="20">
        <v>30</v>
      </c>
      <c r="G65" t="s" s="21">
        <v>121</v>
      </c>
      <c r="H65" s="19">
        <v>6</v>
      </c>
      <c r="I65" s="22"/>
      <c r="J65" s="23" cm="1">
        <f t="array" ref="J65">E65*I65</f>
        <v>0</v>
      </c>
      <c r="K65" s="24"/>
    </row>
    <row r="66" ht="15" customHeight="1">
      <c r="A66" t="s" s="18">
        <v>122</v>
      </c>
      <c r="B66" t="s" s="18">
        <v>123</v>
      </c>
      <c r="C66" t="s" s="21">
        <v>120</v>
      </c>
      <c r="D66" s="19">
        <v>842591057458</v>
      </c>
      <c r="E66" s="20" cm="1">
        <f t="array" ref="E66">F66/2.4</f>
        <v>12.5</v>
      </c>
      <c r="F66" s="20">
        <v>30</v>
      </c>
      <c r="G66" t="s" s="21">
        <v>121</v>
      </c>
      <c r="H66" s="19">
        <v>6</v>
      </c>
      <c r="I66" s="22"/>
      <c r="J66" s="23" cm="1">
        <f t="array" ref="J66">E66*I66</f>
        <v>0</v>
      </c>
      <c r="K66" s="24"/>
    </row>
    <row r="67" ht="15" customHeight="1">
      <c r="A67" t="s" s="18">
        <v>124</v>
      </c>
      <c r="B67" t="s" s="18">
        <v>125</v>
      </c>
      <c r="C67" t="s" s="21">
        <v>120</v>
      </c>
      <c r="D67" s="19">
        <v>842591057465</v>
      </c>
      <c r="E67" s="20" cm="1">
        <f t="array" ref="E67">F67/2.4</f>
        <v>12.5</v>
      </c>
      <c r="F67" s="20">
        <v>30</v>
      </c>
      <c r="G67" t="s" s="21">
        <v>121</v>
      </c>
      <c r="H67" s="19">
        <v>6</v>
      </c>
      <c r="I67" s="22"/>
      <c r="J67" s="23" cm="1">
        <f t="array" ref="J67">E67*I67</f>
        <v>0</v>
      </c>
      <c r="K67" s="24"/>
    </row>
    <row r="68" ht="15" customHeight="1">
      <c r="A68" t="s" s="18">
        <v>126</v>
      </c>
      <c r="B68" t="s" s="18">
        <v>127</v>
      </c>
      <c r="C68" t="s" s="21">
        <v>120</v>
      </c>
      <c r="D68" s="19">
        <v>842591057489</v>
      </c>
      <c r="E68" s="20" cm="1">
        <f t="array" ref="E68">F68/2.4</f>
        <v>12.5</v>
      </c>
      <c r="F68" s="20">
        <v>30</v>
      </c>
      <c r="G68" t="s" s="21">
        <v>121</v>
      </c>
      <c r="H68" s="19">
        <v>6</v>
      </c>
      <c r="I68" s="22"/>
      <c r="J68" s="23" cm="1">
        <f t="array" ref="J68">E68*I68</f>
        <v>0</v>
      </c>
      <c r="K68" s="24"/>
    </row>
    <row r="69" ht="15" customHeight="1">
      <c r="A69" s="18"/>
      <c r="B69" s="18"/>
      <c r="C69" s="21"/>
      <c r="D69" s="27"/>
      <c r="E69" s="20"/>
      <c r="F69" s="20"/>
      <c r="G69" s="21"/>
      <c r="H69" s="27"/>
      <c r="I69" s="22"/>
      <c r="J69" s="23"/>
      <c r="K69" s="24"/>
    </row>
    <row r="70" ht="15" customHeight="1">
      <c r="A70" t="s" s="18">
        <v>128</v>
      </c>
      <c r="B70" t="s" s="18">
        <v>119</v>
      </c>
      <c r="C70" t="s" s="21">
        <v>129</v>
      </c>
      <c r="D70" s="19">
        <v>842591057434</v>
      </c>
      <c r="E70" s="20" cm="1">
        <f t="array" ref="E70">F70/2.4</f>
        <v>14.5833333333333</v>
      </c>
      <c r="F70" s="20">
        <v>35</v>
      </c>
      <c r="G70" t="s" s="21">
        <v>130</v>
      </c>
      <c r="H70" s="19">
        <v>6</v>
      </c>
      <c r="I70" s="22"/>
      <c r="J70" s="23" cm="1">
        <f t="array" ref="J70">E70*I70</f>
        <v>0</v>
      </c>
      <c r="K70" s="24"/>
    </row>
    <row r="71" ht="15" customHeight="1">
      <c r="A71" t="s" s="18">
        <v>131</v>
      </c>
      <c r="B71" t="s" s="18">
        <v>123</v>
      </c>
      <c r="C71" t="s" s="21">
        <v>129</v>
      </c>
      <c r="D71" s="19">
        <v>842591057410</v>
      </c>
      <c r="E71" s="20" cm="1">
        <f t="array" ref="E71">F71/2.4</f>
        <v>14.5833333333333</v>
      </c>
      <c r="F71" s="20">
        <v>35</v>
      </c>
      <c r="G71" t="s" s="21">
        <v>130</v>
      </c>
      <c r="H71" s="19">
        <v>6</v>
      </c>
      <c r="I71" s="22"/>
      <c r="J71" s="23" cm="1">
        <f t="array" ref="J71">E71*I71</f>
        <v>0</v>
      </c>
      <c r="K71" s="24"/>
    </row>
    <row r="72" ht="15" customHeight="1">
      <c r="A72" t="s" s="18">
        <v>132</v>
      </c>
      <c r="B72" t="s" s="18">
        <v>125</v>
      </c>
      <c r="C72" t="s" s="21">
        <v>129</v>
      </c>
      <c r="D72" s="19">
        <v>842591057427</v>
      </c>
      <c r="E72" s="20" cm="1">
        <f t="array" ref="E72">F72/2.4</f>
        <v>14.5833333333333</v>
      </c>
      <c r="F72" s="20">
        <v>35</v>
      </c>
      <c r="G72" t="s" s="21">
        <v>130</v>
      </c>
      <c r="H72" s="19">
        <v>6</v>
      </c>
      <c r="I72" s="22"/>
      <c r="J72" s="23" cm="1">
        <f t="array" ref="J72">E72*I72</f>
        <v>0</v>
      </c>
      <c r="K72" s="24"/>
    </row>
    <row r="73" ht="15" customHeight="1">
      <c r="A73" t="s" s="18">
        <v>133</v>
      </c>
      <c r="B73" t="s" s="18">
        <v>127</v>
      </c>
      <c r="C73" t="s" s="21">
        <v>129</v>
      </c>
      <c r="D73" s="19">
        <v>842591057441</v>
      </c>
      <c r="E73" s="20" cm="1">
        <f t="array" ref="E73">F73/2.4</f>
        <v>14.5833333333333</v>
      </c>
      <c r="F73" s="20">
        <v>35</v>
      </c>
      <c r="G73" t="s" s="21">
        <v>130</v>
      </c>
      <c r="H73" s="19">
        <v>6</v>
      </c>
      <c r="I73" s="22"/>
      <c r="J73" s="23" cm="1">
        <f t="array" ref="J73">E73*I73</f>
        <v>0</v>
      </c>
      <c r="K73" s="24"/>
    </row>
    <row r="74" ht="15" customHeight="1">
      <c r="A74" s="18"/>
      <c r="B74" s="18"/>
      <c r="C74" s="21"/>
      <c r="D74" s="27"/>
      <c r="E74" s="20"/>
      <c r="F74" s="20"/>
      <c r="G74" s="21"/>
      <c r="H74" s="27"/>
      <c r="I74" s="22"/>
      <c r="J74" s="23"/>
      <c r="K74" s="24"/>
    </row>
    <row r="75" ht="15" customHeight="1">
      <c r="A75" t="s" s="18">
        <v>134</v>
      </c>
      <c r="B75" t="s" s="18">
        <v>119</v>
      </c>
      <c r="C75" t="s" s="21">
        <v>135</v>
      </c>
      <c r="D75" s="19">
        <v>842591057397</v>
      </c>
      <c r="E75" s="20" cm="1">
        <f t="array" ref="E75">F75/2.4</f>
        <v>12.5</v>
      </c>
      <c r="F75" s="20">
        <v>30</v>
      </c>
      <c r="G75" t="s" s="21">
        <v>136</v>
      </c>
      <c r="H75" s="19">
        <v>6</v>
      </c>
      <c r="I75" s="22"/>
      <c r="J75" s="23" cm="1">
        <f t="array" ref="J75">E75*I75</f>
        <v>0</v>
      </c>
      <c r="K75" s="24"/>
    </row>
    <row r="76" ht="15" customHeight="1">
      <c r="A76" t="s" s="18">
        <v>137</v>
      </c>
      <c r="B76" t="s" s="18">
        <v>123</v>
      </c>
      <c r="C76" t="s" s="21">
        <v>135</v>
      </c>
      <c r="D76" s="19">
        <v>842591057373</v>
      </c>
      <c r="E76" s="20" cm="1">
        <f t="array" ref="E76">F76/2.4</f>
        <v>12.5</v>
      </c>
      <c r="F76" s="20">
        <v>30</v>
      </c>
      <c r="G76" t="s" s="21">
        <v>136</v>
      </c>
      <c r="H76" s="19">
        <v>6</v>
      </c>
      <c r="I76" s="22"/>
      <c r="J76" s="23" cm="1">
        <f t="array" ref="J76">E76*I76</f>
        <v>0</v>
      </c>
      <c r="K76" s="24"/>
    </row>
    <row r="77" ht="15" customHeight="1">
      <c r="A77" t="s" s="18">
        <v>138</v>
      </c>
      <c r="B77" t="s" s="18">
        <v>125</v>
      </c>
      <c r="C77" t="s" s="21">
        <v>135</v>
      </c>
      <c r="D77" s="19">
        <v>842591057380</v>
      </c>
      <c r="E77" s="20" cm="1">
        <f t="array" ref="E77">F77/2.4</f>
        <v>12.5</v>
      </c>
      <c r="F77" s="20">
        <v>30</v>
      </c>
      <c r="G77" t="s" s="21">
        <v>136</v>
      </c>
      <c r="H77" s="19">
        <v>6</v>
      </c>
      <c r="I77" s="22"/>
      <c r="J77" s="23" cm="1">
        <f t="array" ref="J77">E77*I77</f>
        <v>0</v>
      </c>
      <c r="K77" s="24"/>
    </row>
    <row r="78" ht="15" customHeight="1">
      <c r="A78" t="s" s="18">
        <v>139</v>
      </c>
      <c r="B78" t="s" s="18">
        <v>127</v>
      </c>
      <c r="C78" t="s" s="21">
        <v>135</v>
      </c>
      <c r="D78" s="19">
        <v>842591057403</v>
      </c>
      <c r="E78" s="20" cm="1">
        <f t="array" ref="E78">F78/2.4</f>
        <v>12.5</v>
      </c>
      <c r="F78" s="20">
        <v>30</v>
      </c>
      <c r="G78" t="s" s="21">
        <v>136</v>
      </c>
      <c r="H78" s="19">
        <v>6</v>
      </c>
      <c r="I78" s="22"/>
      <c r="J78" s="23" cm="1">
        <f t="array" ref="J78">E78*I78</f>
        <v>0</v>
      </c>
      <c r="K78" s="24"/>
    </row>
    <row r="79" ht="15" customHeight="1">
      <c r="A79" s="18"/>
      <c r="B79" s="18"/>
      <c r="C79" s="21"/>
      <c r="D79" s="27"/>
      <c r="E79" s="20"/>
      <c r="F79" s="20"/>
      <c r="G79" s="21"/>
      <c r="H79" s="30"/>
      <c r="I79" s="22"/>
      <c r="J79" s="23"/>
      <c r="K79" s="24"/>
    </row>
    <row r="80" ht="15" customHeight="1">
      <c r="A80" t="s" s="18">
        <v>140</v>
      </c>
      <c r="B80" t="s" s="18">
        <v>119</v>
      </c>
      <c r="C80" t="s" s="21">
        <v>141</v>
      </c>
      <c r="D80" s="19">
        <v>842591057199</v>
      </c>
      <c r="E80" s="20" cm="1">
        <f t="array" ref="E80">F80/2.4</f>
        <v>12.5</v>
      </c>
      <c r="F80" s="20">
        <v>30</v>
      </c>
      <c r="G80" t="s" s="21">
        <v>142</v>
      </c>
      <c r="H80" s="31">
        <v>6</v>
      </c>
      <c r="I80" s="22"/>
      <c r="J80" s="23" cm="1">
        <f t="array" ref="J80">E80*I80</f>
        <v>0</v>
      </c>
      <c r="K80" s="24"/>
    </row>
    <row r="81" ht="15" customHeight="1">
      <c r="A81" t="s" s="18">
        <v>143</v>
      </c>
      <c r="B81" t="s" s="18">
        <v>123</v>
      </c>
      <c r="C81" t="s" s="21">
        <v>141</v>
      </c>
      <c r="D81" s="19">
        <v>842591057168</v>
      </c>
      <c r="E81" s="20" cm="1">
        <f t="array" ref="E81">F81/2.4</f>
        <v>12.5</v>
      </c>
      <c r="F81" s="20">
        <v>30</v>
      </c>
      <c r="G81" t="s" s="21">
        <v>142</v>
      </c>
      <c r="H81" s="31">
        <v>6</v>
      </c>
      <c r="I81" s="22"/>
      <c r="J81" s="23" cm="1">
        <f t="array" ref="J81">E81*I81</f>
        <v>0</v>
      </c>
      <c r="K81" s="24"/>
    </row>
    <row r="82" ht="15" customHeight="1">
      <c r="A82" t="s" s="18">
        <v>144</v>
      </c>
      <c r="B82" t="s" s="18">
        <v>125</v>
      </c>
      <c r="C82" t="s" s="21">
        <v>141</v>
      </c>
      <c r="D82" s="19">
        <v>842591057182</v>
      </c>
      <c r="E82" s="20" cm="1">
        <f t="array" ref="E82">F82/2.4</f>
        <v>12.5</v>
      </c>
      <c r="F82" s="20">
        <v>30</v>
      </c>
      <c r="G82" t="s" s="21">
        <v>142</v>
      </c>
      <c r="H82" s="31">
        <v>6</v>
      </c>
      <c r="I82" s="22"/>
      <c r="J82" s="23" cm="1">
        <f t="array" ref="J82">E82*I82</f>
        <v>0</v>
      </c>
      <c r="K82" s="24"/>
    </row>
    <row r="83" ht="15" customHeight="1">
      <c r="A83" t="s" s="18">
        <v>145</v>
      </c>
      <c r="B83" t="s" s="18">
        <v>127</v>
      </c>
      <c r="C83" t="s" s="21">
        <v>141</v>
      </c>
      <c r="D83" s="19">
        <v>842591057205</v>
      </c>
      <c r="E83" s="20" cm="1">
        <f t="array" ref="E83">F83/2.4</f>
        <v>12.5</v>
      </c>
      <c r="F83" s="20">
        <v>30</v>
      </c>
      <c r="G83" t="s" s="21">
        <v>142</v>
      </c>
      <c r="H83" s="31">
        <v>6</v>
      </c>
      <c r="I83" s="22"/>
      <c r="J83" s="23" cm="1">
        <f t="array" ref="J83">E83*I83</f>
        <v>0</v>
      </c>
      <c r="K83" s="24"/>
    </row>
    <row r="84" ht="15" customHeight="1">
      <c r="A84" s="18"/>
      <c r="B84" s="18"/>
      <c r="C84" s="21"/>
      <c r="D84" s="27"/>
      <c r="E84" s="20"/>
      <c r="F84" s="20"/>
      <c r="G84" s="21"/>
      <c r="H84" s="27"/>
      <c r="I84" s="22"/>
      <c r="J84" s="23"/>
      <c r="K84" s="24"/>
    </row>
    <row r="85" ht="15" customHeight="1">
      <c r="A85" t="s" s="18">
        <v>146</v>
      </c>
      <c r="B85" t="s" s="18">
        <v>119</v>
      </c>
      <c r="C85" t="s" s="21">
        <v>147</v>
      </c>
      <c r="D85" s="19">
        <v>842591057359</v>
      </c>
      <c r="E85" s="20" cm="1">
        <f t="array" ref="E85">F85/2.4</f>
        <v>12.5</v>
      </c>
      <c r="F85" s="20">
        <v>30</v>
      </c>
      <c r="G85" t="s" s="21">
        <v>148</v>
      </c>
      <c r="H85" s="19">
        <v>6</v>
      </c>
      <c r="I85" s="22"/>
      <c r="J85" s="23" cm="1">
        <f t="array" ref="J85">E85*I85</f>
        <v>0</v>
      </c>
      <c r="K85" s="24"/>
    </row>
    <row r="86" ht="15" customHeight="1">
      <c r="A86" t="s" s="18">
        <v>149</v>
      </c>
      <c r="B86" t="s" s="18">
        <v>123</v>
      </c>
      <c r="C86" t="s" s="21">
        <v>147</v>
      </c>
      <c r="D86" s="19">
        <v>842591057335</v>
      </c>
      <c r="E86" s="20" cm="1">
        <f t="array" ref="E86">F86/2.4</f>
        <v>12.5</v>
      </c>
      <c r="F86" s="20">
        <v>30</v>
      </c>
      <c r="G86" t="s" s="21">
        <v>148</v>
      </c>
      <c r="H86" s="19">
        <v>6</v>
      </c>
      <c r="I86" s="22"/>
      <c r="J86" s="23" cm="1">
        <f t="array" ref="J86">E86*I86</f>
        <v>0</v>
      </c>
      <c r="K86" s="24"/>
    </row>
    <row r="87" ht="15" customHeight="1">
      <c r="A87" t="s" s="18">
        <v>150</v>
      </c>
      <c r="B87" t="s" s="18">
        <v>125</v>
      </c>
      <c r="C87" t="s" s="21">
        <v>147</v>
      </c>
      <c r="D87" s="19">
        <v>842591057342</v>
      </c>
      <c r="E87" s="20" cm="1">
        <f t="array" ref="E87">F87/2.4</f>
        <v>12.5</v>
      </c>
      <c r="F87" s="20">
        <v>30</v>
      </c>
      <c r="G87" t="s" s="21">
        <v>148</v>
      </c>
      <c r="H87" s="19">
        <v>6</v>
      </c>
      <c r="I87" s="22"/>
      <c r="J87" s="23" cm="1">
        <f t="array" ref="J87">E87*I87</f>
        <v>0</v>
      </c>
      <c r="K87" s="24"/>
    </row>
    <row r="88" ht="15" customHeight="1">
      <c r="A88" t="s" s="18">
        <v>151</v>
      </c>
      <c r="B88" t="s" s="18">
        <v>127</v>
      </c>
      <c r="C88" t="s" s="21">
        <v>147</v>
      </c>
      <c r="D88" s="19">
        <v>842591057366</v>
      </c>
      <c r="E88" s="20" cm="1">
        <f t="array" ref="E88">F88/2.4</f>
        <v>12.5</v>
      </c>
      <c r="F88" s="20">
        <v>30</v>
      </c>
      <c r="G88" t="s" s="21">
        <v>148</v>
      </c>
      <c r="H88" s="19">
        <v>6</v>
      </c>
      <c r="I88" s="22"/>
      <c r="J88" s="23" cm="1">
        <f t="array" ref="J88">E88*I88</f>
        <v>0</v>
      </c>
      <c r="K88" s="24"/>
    </row>
    <row r="89" ht="15" customHeight="1">
      <c r="A89" s="18"/>
      <c r="B89" s="18"/>
      <c r="C89" s="21"/>
      <c r="D89" s="27"/>
      <c r="E89" s="20"/>
      <c r="F89" s="20"/>
      <c r="G89" s="21"/>
      <c r="H89" s="27"/>
      <c r="I89" s="22"/>
      <c r="J89" s="23"/>
      <c r="K89" s="24"/>
    </row>
    <row r="90" ht="15" customHeight="1">
      <c r="A90" t="s" s="18">
        <v>152</v>
      </c>
      <c r="B90" t="s" s="18">
        <v>119</v>
      </c>
      <c r="C90" t="s" s="21">
        <v>153</v>
      </c>
      <c r="D90" s="19">
        <v>842591057311</v>
      </c>
      <c r="E90" s="20" cm="1">
        <f t="array" ref="E90">F90/2.4</f>
        <v>14.5833333333333</v>
      </c>
      <c r="F90" s="20">
        <v>35</v>
      </c>
      <c r="G90" t="s" s="21">
        <v>148</v>
      </c>
      <c r="H90" s="19">
        <v>6</v>
      </c>
      <c r="I90" s="22"/>
      <c r="J90" s="23" cm="1">
        <f t="array" ref="J90">E90*I90</f>
        <v>0</v>
      </c>
      <c r="K90" s="24"/>
    </row>
    <row r="91" ht="15" customHeight="1">
      <c r="A91" t="s" s="18">
        <v>154</v>
      </c>
      <c r="B91" t="s" s="18">
        <v>123</v>
      </c>
      <c r="C91" t="s" s="21">
        <v>153</v>
      </c>
      <c r="D91" s="19">
        <v>842591057298</v>
      </c>
      <c r="E91" s="20" cm="1">
        <f t="array" ref="E91">F91/2.4</f>
        <v>14.5833333333333</v>
      </c>
      <c r="F91" s="20">
        <v>35</v>
      </c>
      <c r="G91" t="s" s="21">
        <v>148</v>
      </c>
      <c r="H91" s="19">
        <v>6</v>
      </c>
      <c r="I91" s="22"/>
      <c r="J91" s="23" cm="1">
        <f t="array" ref="J91">E91*I91</f>
        <v>0</v>
      </c>
      <c r="K91" s="24"/>
    </row>
    <row r="92" ht="15" customHeight="1">
      <c r="A92" t="s" s="18">
        <v>155</v>
      </c>
      <c r="B92" t="s" s="18">
        <v>125</v>
      </c>
      <c r="C92" t="s" s="21">
        <v>153</v>
      </c>
      <c r="D92" s="19">
        <v>842591057304</v>
      </c>
      <c r="E92" s="20" cm="1">
        <f t="array" ref="E92">F92/2.4</f>
        <v>14.5833333333333</v>
      </c>
      <c r="F92" s="20">
        <v>35</v>
      </c>
      <c r="G92" t="s" s="21">
        <v>148</v>
      </c>
      <c r="H92" s="19">
        <v>6</v>
      </c>
      <c r="I92" s="22"/>
      <c r="J92" s="23" cm="1">
        <f t="array" ref="J92">E92*I92</f>
        <v>0</v>
      </c>
      <c r="K92" s="24"/>
    </row>
    <row r="93" ht="15" customHeight="1">
      <c r="A93" t="s" s="18">
        <v>156</v>
      </c>
      <c r="B93" t="s" s="18">
        <v>127</v>
      </c>
      <c r="C93" t="s" s="21">
        <v>153</v>
      </c>
      <c r="D93" s="19">
        <v>842591057328</v>
      </c>
      <c r="E93" s="20" cm="1">
        <f t="array" ref="E93">F93/2.4</f>
        <v>14.5833333333333</v>
      </c>
      <c r="F93" s="20">
        <v>35</v>
      </c>
      <c r="G93" t="s" s="21">
        <v>148</v>
      </c>
      <c r="H93" s="19">
        <v>6</v>
      </c>
      <c r="I93" s="22"/>
      <c r="J93" s="23" cm="1">
        <f t="array" ref="J93">E93*I93</f>
        <v>0</v>
      </c>
      <c r="K93" s="24"/>
    </row>
    <row r="94" ht="15" customHeight="1">
      <c r="A94" s="18"/>
      <c r="B94" s="18"/>
      <c r="C94" s="21"/>
      <c r="D94" s="27"/>
      <c r="E94" s="20"/>
      <c r="F94" s="20"/>
      <c r="G94" s="21"/>
      <c r="H94" s="27"/>
      <c r="I94" s="22"/>
      <c r="J94" s="23"/>
      <c r="K94" s="24"/>
    </row>
    <row r="95" ht="15" customHeight="1">
      <c r="A95" t="s" s="18">
        <v>157</v>
      </c>
      <c r="B95" t="s" s="18">
        <v>119</v>
      </c>
      <c r="C95" t="s" s="21">
        <v>158</v>
      </c>
      <c r="D95" s="19">
        <v>842591057274</v>
      </c>
      <c r="E95" s="20" cm="1">
        <f t="array" ref="E95">F95/2.4</f>
        <v>10.4166666666667</v>
      </c>
      <c r="F95" s="20">
        <v>25</v>
      </c>
      <c r="G95" t="s" s="21">
        <v>159</v>
      </c>
      <c r="H95" s="19">
        <v>6</v>
      </c>
      <c r="I95" s="22"/>
      <c r="J95" s="23" cm="1">
        <f t="array" ref="J95">E95*I95</f>
        <v>0</v>
      </c>
      <c r="K95" s="24"/>
    </row>
    <row r="96" ht="15" customHeight="1">
      <c r="A96" t="s" s="18">
        <v>160</v>
      </c>
      <c r="B96" t="s" s="18">
        <v>123</v>
      </c>
      <c r="C96" t="s" s="21">
        <v>158</v>
      </c>
      <c r="D96" s="19">
        <v>842591057250</v>
      </c>
      <c r="E96" s="20" cm="1">
        <f t="array" ref="E96">F96/2.4</f>
        <v>10.4166666666667</v>
      </c>
      <c r="F96" s="20">
        <v>25</v>
      </c>
      <c r="G96" t="s" s="21">
        <v>159</v>
      </c>
      <c r="H96" s="19">
        <v>6</v>
      </c>
      <c r="I96" s="22"/>
      <c r="J96" s="23" cm="1">
        <f t="array" ref="J96">E96*I96</f>
        <v>0</v>
      </c>
      <c r="K96" s="24"/>
    </row>
    <row r="97" ht="15" customHeight="1">
      <c r="A97" t="s" s="18">
        <v>161</v>
      </c>
      <c r="B97" t="s" s="18">
        <v>125</v>
      </c>
      <c r="C97" t="s" s="21">
        <v>158</v>
      </c>
      <c r="D97" s="19">
        <v>842591057267</v>
      </c>
      <c r="E97" s="20" cm="1">
        <f t="array" ref="E97">F97/2.4</f>
        <v>10.4166666666667</v>
      </c>
      <c r="F97" s="20">
        <v>25</v>
      </c>
      <c r="G97" t="s" s="21">
        <v>159</v>
      </c>
      <c r="H97" s="19">
        <v>6</v>
      </c>
      <c r="I97" s="22"/>
      <c r="J97" s="23" cm="1">
        <f t="array" ref="J97">E97*I97</f>
        <v>0</v>
      </c>
      <c r="K97" s="24"/>
    </row>
    <row r="98" ht="15" customHeight="1">
      <c r="A98" t="s" s="18">
        <v>162</v>
      </c>
      <c r="B98" t="s" s="18">
        <v>127</v>
      </c>
      <c r="C98" t="s" s="21">
        <v>158</v>
      </c>
      <c r="D98" s="19">
        <v>842591057281</v>
      </c>
      <c r="E98" s="20" cm="1">
        <f t="array" ref="E98">F98/2.4</f>
        <v>10.4166666666667</v>
      </c>
      <c r="F98" s="20">
        <v>25</v>
      </c>
      <c r="G98" t="s" s="21">
        <v>159</v>
      </c>
      <c r="H98" s="19">
        <v>6</v>
      </c>
      <c r="I98" s="22"/>
      <c r="J98" s="23" cm="1">
        <f t="array" ref="J98">E98*I98</f>
        <v>0</v>
      </c>
      <c r="K98" s="24"/>
    </row>
    <row r="99" ht="15" customHeight="1">
      <c r="A99" s="18"/>
      <c r="B99" s="18"/>
      <c r="C99" s="21"/>
      <c r="D99" s="27"/>
      <c r="E99" s="20"/>
      <c r="F99" s="20"/>
      <c r="G99" s="21"/>
      <c r="H99" s="27"/>
      <c r="I99" s="22"/>
      <c r="J99" s="23"/>
      <c r="K99" s="24"/>
    </row>
    <row r="100" ht="15" customHeight="1">
      <c r="A100" t="s" s="18">
        <v>163</v>
      </c>
      <c r="B100" t="s" s="18">
        <v>119</v>
      </c>
      <c r="C100" t="s" s="21">
        <v>164</v>
      </c>
      <c r="D100" s="19">
        <v>842591057236</v>
      </c>
      <c r="E100" s="20" cm="1">
        <f t="array" ref="E100">F100/2.4</f>
        <v>12.5</v>
      </c>
      <c r="F100" s="20">
        <v>30</v>
      </c>
      <c r="G100" t="s" s="21">
        <v>136</v>
      </c>
      <c r="H100" s="19">
        <v>6</v>
      </c>
      <c r="I100" s="22"/>
      <c r="J100" s="23" cm="1">
        <f t="array" ref="J100">E100*I100</f>
        <v>0</v>
      </c>
      <c r="K100" s="24"/>
    </row>
    <row r="101" ht="15" customHeight="1">
      <c r="A101" t="s" s="18">
        <v>165</v>
      </c>
      <c r="B101" t="s" s="18">
        <v>123</v>
      </c>
      <c r="C101" t="s" s="21">
        <v>164</v>
      </c>
      <c r="D101" s="19">
        <v>842591057212</v>
      </c>
      <c r="E101" s="20" cm="1">
        <f t="array" ref="E101">F101/2.4</f>
        <v>12.5</v>
      </c>
      <c r="F101" s="20">
        <v>30</v>
      </c>
      <c r="G101" t="s" s="21">
        <v>136</v>
      </c>
      <c r="H101" s="19">
        <v>6</v>
      </c>
      <c r="I101" s="22"/>
      <c r="J101" s="23" cm="1">
        <f t="array" ref="J101">E101*I101</f>
        <v>0</v>
      </c>
      <c r="K101" s="24"/>
    </row>
    <row r="102" ht="15" customHeight="1">
      <c r="A102" t="s" s="18">
        <v>166</v>
      </c>
      <c r="B102" t="s" s="18">
        <v>125</v>
      </c>
      <c r="C102" t="s" s="21">
        <v>164</v>
      </c>
      <c r="D102" s="19">
        <v>842591057229</v>
      </c>
      <c r="E102" s="20" cm="1">
        <f t="array" ref="E102">F102/2.4</f>
        <v>12.5</v>
      </c>
      <c r="F102" s="20">
        <v>30</v>
      </c>
      <c r="G102" t="s" s="21">
        <v>136</v>
      </c>
      <c r="H102" s="19">
        <v>6</v>
      </c>
      <c r="I102" s="22"/>
      <c r="J102" s="23" cm="1">
        <f t="array" ref="J102">E102*I102</f>
        <v>0</v>
      </c>
      <c r="K102" s="24"/>
    </row>
    <row r="103" ht="15" customHeight="1">
      <c r="A103" t="s" s="18">
        <v>167</v>
      </c>
      <c r="B103" t="s" s="18">
        <v>127</v>
      </c>
      <c r="C103" t="s" s="21">
        <v>164</v>
      </c>
      <c r="D103" s="19">
        <v>842591057243</v>
      </c>
      <c r="E103" s="20" cm="1">
        <f t="array" ref="E103">F103/2.4</f>
        <v>12.5</v>
      </c>
      <c r="F103" s="20">
        <v>30</v>
      </c>
      <c r="G103" t="s" s="21">
        <v>136</v>
      </c>
      <c r="H103" s="19">
        <v>6</v>
      </c>
      <c r="I103" s="22"/>
      <c r="J103" s="23" cm="1">
        <f t="array" ref="J103">E103*I103</f>
        <v>0</v>
      </c>
      <c r="K103" s="24"/>
    </row>
    <row r="104" ht="15" customHeight="1">
      <c r="A104" s="18"/>
      <c r="B104" s="29"/>
      <c r="C104" s="26"/>
      <c r="D104" s="27"/>
      <c r="E104" s="20"/>
      <c r="F104" s="20"/>
      <c r="G104" s="28"/>
      <c r="H104" s="27"/>
      <c r="I104" s="22"/>
      <c r="J104" s="23"/>
      <c r="K104" s="24"/>
    </row>
    <row r="105" ht="15" customHeight="1">
      <c r="A105" t="s" s="18">
        <v>168</v>
      </c>
      <c r="B105" t="s" s="29">
        <v>169</v>
      </c>
      <c r="C105" t="s" s="26">
        <v>170</v>
      </c>
      <c r="D105" s="19">
        <v>842591058998</v>
      </c>
      <c r="E105" s="20" cm="1">
        <f t="array" ref="E105">F105/2.4</f>
        <v>12.5</v>
      </c>
      <c r="F105" s="20">
        <v>30</v>
      </c>
      <c r="G105" t="s" s="28">
        <v>171</v>
      </c>
      <c r="H105" s="19">
        <v>6</v>
      </c>
      <c r="I105" s="22"/>
      <c r="J105" s="23" cm="1">
        <f t="array" ref="J105">E105*I105</f>
        <v>0</v>
      </c>
      <c r="K105" s="24"/>
    </row>
    <row r="106" ht="15" customHeight="1">
      <c r="A106" t="s" s="18">
        <v>172</v>
      </c>
      <c r="B106" t="s" s="29">
        <v>173</v>
      </c>
      <c r="C106" t="s" s="26">
        <v>170</v>
      </c>
      <c r="D106" s="19">
        <v>842591059001</v>
      </c>
      <c r="E106" s="20" cm="1">
        <f t="array" ref="E106">F106/2.4</f>
        <v>12.5</v>
      </c>
      <c r="F106" s="20">
        <v>30</v>
      </c>
      <c r="G106" t="s" s="28">
        <v>171</v>
      </c>
      <c r="H106" s="19">
        <v>6</v>
      </c>
      <c r="I106" s="22"/>
      <c r="J106" s="23" cm="1">
        <f t="array" ref="J106">E106*I106</f>
        <v>0</v>
      </c>
      <c r="K106" s="24"/>
    </row>
    <row r="107" ht="15" customHeight="1">
      <c r="A107" t="s" s="18">
        <v>174</v>
      </c>
      <c r="B107" t="s" s="29">
        <v>175</v>
      </c>
      <c r="C107" t="s" s="26">
        <v>170</v>
      </c>
      <c r="D107" s="19">
        <v>842591059018</v>
      </c>
      <c r="E107" s="20" cm="1">
        <f t="array" ref="E107">F107/2.4</f>
        <v>12.5</v>
      </c>
      <c r="F107" s="20">
        <v>30</v>
      </c>
      <c r="G107" t="s" s="28">
        <v>171</v>
      </c>
      <c r="H107" s="19">
        <v>6</v>
      </c>
      <c r="I107" s="22"/>
      <c r="J107" s="23" cm="1">
        <f t="array" ref="J107">E107*I107</f>
        <v>0</v>
      </c>
      <c r="K107" s="24"/>
    </row>
    <row r="108" ht="15" customHeight="1">
      <c r="A108" t="s" s="18">
        <v>176</v>
      </c>
      <c r="B108" t="s" s="29">
        <v>177</v>
      </c>
      <c r="C108" t="s" s="26">
        <v>170</v>
      </c>
      <c r="D108" s="19">
        <v>842591059025</v>
      </c>
      <c r="E108" s="20" cm="1">
        <f t="array" ref="E108">F108/2.4</f>
        <v>12.5</v>
      </c>
      <c r="F108" s="20">
        <v>30</v>
      </c>
      <c r="G108" t="s" s="28">
        <v>171</v>
      </c>
      <c r="H108" s="19">
        <v>6</v>
      </c>
      <c r="I108" s="22"/>
      <c r="J108" s="23" cm="1">
        <f t="array" ref="J108">E108*I108</f>
        <v>0</v>
      </c>
      <c r="K108" s="24"/>
    </row>
    <row r="109" ht="15" customHeight="1">
      <c r="A109" s="18"/>
      <c r="B109" s="18"/>
      <c r="C109" s="21"/>
      <c r="D109" s="27"/>
      <c r="E109" s="20"/>
      <c r="F109" s="20"/>
      <c r="G109" s="21"/>
      <c r="H109" s="27"/>
      <c r="I109" s="22"/>
      <c r="J109" s="23"/>
      <c r="K109" s="24"/>
    </row>
    <row r="110" ht="15" customHeight="1">
      <c r="A110" t="s" s="18">
        <v>178</v>
      </c>
      <c r="B110" t="s" s="18">
        <v>127</v>
      </c>
      <c r="C110" t="s" s="21">
        <v>179</v>
      </c>
      <c r="D110" s="19">
        <v>842591058424</v>
      </c>
      <c r="E110" s="20" cm="1">
        <f t="array" ref="E110">F110/2.4</f>
        <v>12.5</v>
      </c>
      <c r="F110" s="20">
        <v>30</v>
      </c>
      <c r="G110" t="s" s="21">
        <v>180</v>
      </c>
      <c r="H110" s="19">
        <v>6</v>
      </c>
      <c r="I110" s="22"/>
      <c r="J110" s="23" cm="1">
        <f t="array" ref="J110">E110*I110</f>
        <v>0</v>
      </c>
      <c r="K110" s="24"/>
    </row>
    <row r="111" ht="15" customHeight="1">
      <c r="A111" t="s" s="18">
        <v>181</v>
      </c>
      <c r="B111" t="s" s="18">
        <v>125</v>
      </c>
      <c r="C111" t="s" s="21">
        <v>179</v>
      </c>
      <c r="D111" s="19">
        <v>842591058400</v>
      </c>
      <c r="E111" s="20" cm="1">
        <f t="array" ref="E111">F111/2.4</f>
        <v>12.5</v>
      </c>
      <c r="F111" s="20">
        <v>30</v>
      </c>
      <c r="G111" t="s" s="21">
        <v>180</v>
      </c>
      <c r="H111" s="19">
        <v>6</v>
      </c>
      <c r="I111" s="22"/>
      <c r="J111" s="23" cm="1">
        <f t="array" ref="J111">E111*I111</f>
        <v>0</v>
      </c>
      <c r="K111" s="24"/>
    </row>
    <row r="112" ht="15" customHeight="1">
      <c r="A112" t="s" s="18">
        <v>182</v>
      </c>
      <c r="B112" t="s" s="18">
        <v>123</v>
      </c>
      <c r="C112" t="s" s="21">
        <v>179</v>
      </c>
      <c r="D112" s="19">
        <v>842591058417</v>
      </c>
      <c r="E112" s="20" cm="1">
        <f t="array" ref="E112">F112/2.4</f>
        <v>12.5</v>
      </c>
      <c r="F112" s="20">
        <v>30</v>
      </c>
      <c r="G112" t="s" s="21">
        <v>180</v>
      </c>
      <c r="H112" s="19">
        <v>6</v>
      </c>
      <c r="I112" s="22"/>
      <c r="J112" s="23" cm="1">
        <f t="array" ref="J112">E112*I112</f>
        <v>0</v>
      </c>
      <c r="K112" s="24"/>
    </row>
    <row r="113" ht="15" customHeight="1">
      <c r="A113" t="s" s="18">
        <v>183</v>
      </c>
      <c r="B113" t="s" s="18">
        <v>119</v>
      </c>
      <c r="C113" t="s" s="21">
        <v>179</v>
      </c>
      <c r="D113" s="19">
        <v>842591058431</v>
      </c>
      <c r="E113" s="20" cm="1">
        <f t="array" ref="E113">F113/2.4</f>
        <v>12.5</v>
      </c>
      <c r="F113" s="20">
        <v>30</v>
      </c>
      <c r="G113" t="s" s="21">
        <v>180</v>
      </c>
      <c r="H113" s="19">
        <v>6</v>
      </c>
      <c r="I113" s="22"/>
      <c r="J113" s="23" cm="1">
        <f t="array" ref="J113">E113*I113</f>
        <v>0</v>
      </c>
      <c r="K113" s="24"/>
    </row>
    <row r="114" ht="15" customHeight="1">
      <c r="A114" s="18"/>
      <c r="B114" s="18"/>
      <c r="C114" s="18"/>
      <c r="D114" s="32"/>
      <c r="E114" s="33"/>
      <c r="F114" s="33"/>
      <c r="G114" s="28"/>
      <c r="H114" s="27"/>
      <c r="I114" s="22"/>
      <c r="J114" s="23"/>
      <c r="K114" s="34"/>
    </row>
    <row r="115" ht="15" customHeight="1">
      <c r="A115" t="s" s="18">
        <v>184</v>
      </c>
      <c r="B115" t="s" s="18">
        <v>185</v>
      </c>
      <c r="C115" t="s" s="18">
        <v>186</v>
      </c>
      <c r="D115" s="35">
        <v>842591059384</v>
      </c>
      <c r="E115" s="33" cm="1">
        <f t="array" ref="E115">F115/2.4</f>
        <v>10.4166666666667</v>
      </c>
      <c r="F115" s="33">
        <v>25</v>
      </c>
      <c r="G115" t="s" s="28">
        <v>187</v>
      </c>
      <c r="H115" s="19">
        <v>6</v>
      </c>
      <c r="I115" s="22"/>
      <c r="J115" s="23" cm="1">
        <f t="array" ref="J115">E115*I115</f>
        <v>0</v>
      </c>
      <c r="K115" s="34"/>
    </row>
    <row r="116" ht="15" customHeight="1">
      <c r="A116" t="s" s="18">
        <v>188</v>
      </c>
      <c r="B116" t="s" s="18">
        <v>189</v>
      </c>
      <c r="C116" t="s" s="18">
        <v>186</v>
      </c>
      <c r="D116" s="35">
        <v>842591059445</v>
      </c>
      <c r="E116" s="33" cm="1">
        <f t="array" ref="E116">F116/2.4</f>
        <v>10.4166666666667</v>
      </c>
      <c r="F116" s="33">
        <v>25</v>
      </c>
      <c r="G116" t="s" s="28">
        <v>187</v>
      </c>
      <c r="H116" s="19">
        <v>6</v>
      </c>
      <c r="I116" s="22"/>
      <c r="J116" s="23" cm="1">
        <f t="array" ref="J116">E116*I116</f>
        <v>0</v>
      </c>
      <c r="K116" s="34"/>
    </row>
    <row r="117" ht="15" customHeight="1">
      <c r="A117" t="s" s="18">
        <v>190</v>
      </c>
      <c r="B117" t="s" s="18">
        <v>191</v>
      </c>
      <c r="C117" t="s" s="18">
        <v>186</v>
      </c>
      <c r="D117" s="35">
        <v>842591059421</v>
      </c>
      <c r="E117" s="33" cm="1">
        <f t="array" ref="E117">F117/2.4</f>
        <v>10.4166666666667</v>
      </c>
      <c r="F117" s="33">
        <v>25</v>
      </c>
      <c r="G117" t="s" s="28">
        <v>187</v>
      </c>
      <c r="H117" s="19">
        <v>6</v>
      </c>
      <c r="I117" s="22"/>
      <c r="J117" s="23" cm="1">
        <f t="array" ref="J117">E117*I117</f>
        <v>0</v>
      </c>
      <c r="K117" s="34"/>
    </row>
    <row r="118" ht="15" customHeight="1">
      <c r="A118" t="s" s="18">
        <v>192</v>
      </c>
      <c r="B118" t="s" s="18">
        <v>193</v>
      </c>
      <c r="C118" t="s" s="18">
        <v>186</v>
      </c>
      <c r="D118" s="35">
        <v>842591059452</v>
      </c>
      <c r="E118" s="33" cm="1">
        <f t="array" ref="E118">F118/2.4</f>
        <v>10.4166666666667</v>
      </c>
      <c r="F118" s="33">
        <v>25</v>
      </c>
      <c r="G118" t="s" s="28">
        <v>187</v>
      </c>
      <c r="H118" s="19">
        <v>6</v>
      </c>
      <c r="I118" s="22"/>
      <c r="J118" s="23" cm="1">
        <f t="array" ref="J118">E118*I118</f>
        <v>0</v>
      </c>
      <c r="K118" s="34"/>
    </row>
    <row r="119" ht="15" customHeight="1">
      <c r="A119" t="s" s="18">
        <v>194</v>
      </c>
      <c r="B119" t="s" s="18">
        <v>195</v>
      </c>
      <c r="C119" t="s" s="18">
        <v>186</v>
      </c>
      <c r="D119" s="35">
        <v>842591059360</v>
      </c>
      <c r="E119" s="33" cm="1">
        <f t="array" ref="E119">F119/2.4</f>
        <v>10.4166666666667</v>
      </c>
      <c r="F119" s="33">
        <v>25</v>
      </c>
      <c r="G119" t="s" s="28">
        <v>187</v>
      </c>
      <c r="H119" s="19">
        <v>6</v>
      </c>
      <c r="I119" s="22"/>
      <c r="J119" s="23" cm="1">
        <f t="array" ref="J119">E119*I119</f>
        <v>0</v>
      </c>
      <c r="K119" s="34"/>
    </row>
    <row r="120" ht="15" customHeight="1">
      <c r="A120" t="s" s="18">
        <v>196</v>
      </c>
      <c r="B120" t="s" s="18">
        <v>197</v>
      </c>
      <c r="C120" t="s" s="18">
        <v>186</v>
      </c>
      <c r="D120" s="35">
        <v>842591059438</v>
      </c>
      <c r="E120" s="33" cm="1">
        <f t="array" ref="E120">F120/2.4</f>
        <v>10.4166666666667</v>
      </c>
      <c r="F120" s="33">
        <v>25</v>
      </c>
      <c r="G120" t="s" s="28">
        <v>187</v>
      </c>
      <c r="H120" s="19">
        <v>6</v>
      </c>
      <c r="I120" s="22"/>
      <c r="J120" s="23" cm="1">
        <f t="array" ref="J120">E120*I120</f>
        <v>0</v>
      </c>
      <c r="K120" s="34"/>
    </row>
    <row r="121" ht="15" customHeight="1">
      <c r="A121" t="s" s="18">
        <v>198</v>
      </c>
      <c r="B121" t="s" s="18">
        <v>199</v>
      </c>
      <c r="C121" t="s" s="18">
        <v>186</v>
      </c>
      <c r="D121" s="35">
        <v>842591059377</v>
      </c>
      <c r="E121" s="33" cm="1">
        <f t="array" ref="E121">F121/2.4</f>
        <v>10.4166666666667</v>
      </c>
      <c r="F121" s="33">
        <v>25</v>
      </c>
      <c r="G121" t="s" s="28">
        <v>187</v>
      </c>
      <c r="H121" s="19">
        <v>6</v>
      </c>
      <c r="I121" s="22"/>
      <c r="J121" s="23" cm="1">
        <f t="array" ref="J121">E121*I121</f>
        <v>0</v>
      </c>
      <c r="K121" s="34"/>
    </row>
    <row r="122" ht="15" customHeight="1">
      <c r="A122" t="s" s="18">
        <v>200</v>
      </c>
      <c r="B122" t="s" s="18">
        <v>94</v>
      </c>
      <c r="C122" t="s" s="18">
        <v>186</v>
      </c>
      <c r="D122" s="35">
        <v>842591059391</v>
      </c>
      <c r="E122" s="33" cm="1">
        <f t="array" ref="E122">F122/2.4</f>
        <v>10.4166666666667</v>
      </c>
      <c r="F122" s="33">
        <v>25</v>
      </c>
      <c r="G122" t="s" s="28">
        <v>187</v>
      </c>
      <c r="H122" s="19">
        <v>6</v>
      </c>
      <c r="I122" s="22"/>
      <c r="J122" s="23" cm="1">
        <f t="array" ref="J122">E122*I122</f>
        <v>0</v>
      </c>
      <c r="K122" s="34"/>
    </row>
    <row r="123" ht="15" customHeight="1">
      <c r="A123" s="18"/>
      <c r="B123" s="18"/>
      <c r="C123" s="18"/>
      <c r="D123" s="32"/>
      <c r="E123" s="33"/>
      <c r="F123" s="33"/>
      <c r="G123" s="28"/>
      <c r="H123" s="27"/>
      <c r="I123" s="22"/>
      <c r="J123" s="23"/>
      <c r="K123" s="34"/>
    </row>
    <row r="124" ht="15" customHeight="1">
      <c r="A124" t="s" s="18">
        <v>201</v>
      </c>
      <c r="B124" t="s" s="18">
        <v>202</v>
      </c>
      <c r="C124" t="s" s="18">
        <v>203</v>
      </c>
      <c r="D124" s="35">
        <v>842591060038</v>
      </c>
      <c r="E124" s="33" cm="1">
        <f t="array" ref="E124">F124/2.4</f>
        <v>20.8333333333333</v>
      </c>
      <c r="F124" s="33">
        <v>50</v>
      </c>
      <c r="G124" t="s" s="28">
        <v>204</v>
      </c>
      <c r="H124" s="19">
        <v>6</v>
      </c>
      <c r="I124" s="22"/>
      <c r="J124" s="23" cm="1">
        <f t="array" ref="J124">E124*I124</f>
        <v>0</v>
      </c>
      <c r="K124" s="34"/>
    </row>
    <row r="125" ht="15" customHeight="1">
      <c r="A125" t="s" s="18">
        <v>205</v>
      </c>
      <c r="B125" t="s" s="18">
        <v>206</v>
      </c>
      <c r="C125" t="s" s="18">
        <v>203</v>
      </c>
      <c r="D125" s="35">
        <v>842591059957</v>
      </c>
      <c r="E125" s="33" cm="1">
        <f t="array" ref="E125">F125/2.4</f>
        <v>16.6666666666667</v>
      </c>
      <c r="F125" s="33">
        <v>40</v>
      </c>
      <c r="G125" t="s" s="28">
        <v>204</v>
      </c>
      <c r="H125" s="19">
        <v>6</v>
      </c>
      <c r="I125" s="22"/>
      <c r="J125" s="23" cm="1">
        <f t="array" ref="J125">E125*I125</f>
        <v>0</v>
      </c>
      <c r="K125" s="34"/>
    </row>
    <row r="126" ht="15" customHeight="1">
      <c r="A126" t="s" s="18">
        <v>207</v>
      </c>
      <c r="B126" t="s" s="18">
        <v>208</v>
      </c>
      <c r="C126" t="s" s="18">
        <v>203</v>
      </c>
      <c r="D126" s="35">
        <v>842591059957</v>
      </c>
      <c r="E126" s="33" cm="1">
        <f t="array" ref="E126">F126/2.4</f>
        <v>16.6666666666667</v>
      </c>
      <c r="F126" s="33">
        <v>40</v>
      </c>
      <c r="G126" t="s" s="28">
        <v>204</v>
      </c>
      <c r="H126" s="19">
        <v>6</v>
      </c>
      <c r="I126" s="22"/>
      <c r="J126" s="23" cm="1">
        <f t="array" ref="J126">E126*I126</f>
        <v>0</v>
      </c>
      <c r="K126" s="34"/>
    </row>
    <row r="127" ht="15" customHeight="1">
      <c r="A127" t="s" s="18">
        <v>209</v>
      </c>
      <c r="B127" t="s" s="18">
        <v>210</v>
      </c>
      <c r="C127" t="s" s="18">
        <v>203</v>
      </c>
      <c r="D127" s="35">
        <v>842591059957</v>
      </c>
      <c r="E127" s="33" cm="1">
        <f t="array" ref="E127">F127/2.4</f>
        <v>16.6666666666667</v>
      </c>
      <c r="F127" s="33">
        <v>40</v>
      </c>
      <c r="G127" t="s" s="28">
        <v>204</v>
      </c>
      <c r="H127" s="19">
        <v>6</v>
      </c>
      <c r="I127" s="22"/>
      <c r="J127" s="23" cm="1">
        <f t="array" ref="J127">E127*I127</f>
        <v>0</v>
      </c>
      <c r="K127" s="34"/>
    </row>
    <row r="128" ht="15" customHeight="1">
      <c r="A128" t="s" s="18">
        <v>211</v>
      </c>
      <c r="B128" t="s" s="18">
        <v>212</v>
      </c>
      <c r="C128" t="s" s="18">
        <v>203</v>
      </c>
      <c r="D128" s="35">
        <v>842591060007</v>
      </c>
      <c r="E128" s="33" cm="1">
        <f t="array" ref="E128">F128/2.4</f>
        <v>16.6666666666667</v>
      </c>
      <c r="F128" s="33">
        <v>40</v>
      </c>
      <c r="G128" t="s" s="28">
        <v>204</v>
      </c>
      <c r="H128" s="19">
        <v>6</v>
      </c>
      <c r="I128" s="22"/>
      <c r="J128" s="23" cm="1">
        <f t="array" ref="J128">E128*I128</f>
        <v>0</v>
      </c>
      <c r="K128" s="34"/>
    </row>
    <row r="129" ht="15" customHeight="1">
      <c r="A129" t="s" s="18">
        <v>213</v>
      </c>
      <c r="B129" t="s" s="18">
        <v>214</v>
      </c>
      <c r="C129" t="s" s="18">
        <v>203</v>
      </c>
      <c r="D129" s="35">
        <v>842591059940</v>
      </c>
      <c r="E129" s="33" cm="1">
        <f t="array" ref="E129">F129/2.4</f>
        <v>16.6666666666667</v>
      </c>
      <c r="F129" s="33">
        <v>40</v>
      </c>
      <c r="G129" t="s" s="28">
        <v>204</v>
      </c>
      <c r="H129" s="19">
        <v>6</v>
      </c>
      <c r="I129" s="22"/>
      <c r="J129" s="23" cm="1">
        <f t="array" ref="J129">E129*I129</f>
        <v>0</v>
      </c>
      <c r="K129" s="34"/>
    </row>
    <row r="130" ht="15" customHeight="1">
      <c r="A130" t="s" s="18">
        <v>215</v>
      </c>
      <c r="B130" t="s" s="18">
        <v>216</v>
      </c>
      <c r="C130" t="s" s="18">
        <v>203</v>
      </c>
      <c r="D130" s="35">
        <v>842591060014</v>
      </c>
      <c r="E130" s="33" cm="1">
        <f t="array" ref="E130">F130/2.4</f>
        <v>16.6666666666667</v>
      </c>
      <c r="F130" s="33">
        <v>40</v>
      </c>
      <c r="G130" t="s" s="28">
        <v>204</v>
      </c>
      <c r="H130" s="19">
        <v>6</v>
      </c>
      <c r="I130" s="22"/>
      <c r="J130" s="23" cm="1">
        <f t="array" ref="J130">E130*I130</f>
        <v>0</v>
      </c>
      <c r="K130" s="34"/>
    </row>
    <row r="131" ht="15" customHeight="1">
      <c r="A131" t="s" s="18">
        <v>217</v>
      </c>
      <c r="B131" t="s" s="18">
        <v>218</v>
      </c>
      <c r="C131" t="s" s="18">
        <v>203</v>
      </c>
      <c r="D131" s="35">
        <v>842591059988</v>
      </c>
      <c r="E131" s="33" cm="1">
        <f t="array" ref="E131">F131/2.4</f>
        <v>16.6666666666667</v>
      </c>
      <c r="F131" s="33">
        <v>40</v>
      </c>
      <c r="G131" t="s" s="28">
        <v>204</v>
      </c>
      <c r="H131" s="19">
        <v>6</v>
      </c>
      <c r="I131" s="22"/>
      <c r="J131" s="23" cm="1">
        <f t="array" ref="J131">E131*I131</f>
        <v>0</v>
      </c>
      <c r="K131" s="34"/>
    </row>
    <row r="132" ht="15" customHeight="1">
      <c r="A132" t="s" s="18">
        <v>219</v>
      </c>
      <c r="B132" t="s" s="18">
        <v>193</v>
      </c>
      <c r="C132" t="s" s="36">
        <v>220</v>
      </c>
      <c r="D132" s="35">
        <v>842519060670</v>
      </c>
      <c r="E132" s="33">
        <v>16.67</v>
      </c>
      <c r="F132" s="33">
        <v>40</v>
      </c>
      <c r="G132" t="s" s="28">
        <v>204</v>
      </c>
      <c r="H132" s="19">
        <v>6</v>
      </c>
      <c r="I132" s="22"/>
      <c r="J132" s="23" cm="1">
        <f t="array" ref="J132">E132*I132</f>
        <v>0</v>
      </c>
      <c r="K132" s="24"/>
    </row>
    <row r="133" ht="15" customHeight="1">
      <c r="A133" t="s" s="18">
        <v>221</v>
      </c>
      <c r="B133" t="s" s="18">
        <v>86</v>
      </c>
      <c r="C133" t="s" s="36">
        <v>220</v>
      </c>
      <c r="D133" s="35">
        <v>842591060687</v>
      </c>
      <c r="E133" s="33" cm="1">
        <f t="array" ref="E133">F133/2.4</f>
        <v>16.6666666666667</v>
      </c>
      <c r="F133" s="33">
        <v>40</v>
      </c>
      <c r="G133" t="s" s="28">
        <v>204</v>
      </c>
      <c r="H133" s="19">
        <v>6</v>
      </c>
      <c r="I133" s="22"/>
      <c r="J133" s="23" cm="1">
        <f t="array" ref="J133">E133*I133</f>
        <v>0</v>
      </c>
      <c r="K133" s="24"/>
    </row>
    <row r="134" ht="15" customHeight="1">
      <c r="A134" t="s" s="18">
        <v>222</v>
      </c>
      <c r="B134" t="s" s="18">
        <v>223</v>
      </c>
      <c r="C134" t="s" s="36">
        <v>220</v>
      </c>
      <c r="D134" s="35">
        <v>842591060717</v>
      </c>
      <c r="E134" s="33" cm="1">
        <f t="array" ref="E134">F134/2.4</f>
        <v>16.6666666666667</v>
      </c>
      <c r="F134" s="33">
        <v>40</v>
      </c>
      <c r="G134" t="s" s="28">
        <v>204</v>
      </c>
      <c r="H134" s="19">
        <v>6</v>
      </c>
      <c r="I134" s="22"/>
      <c r="J134" s="23" cm="1">
        <f t="array" ref="J134">E134*I134</f>
        <v>0</v>
      </c>
      <c r="K134" s="24"/>
    </row>
    <row r="135" ht="15" customHeight="1">
      <c r="A135" t="s" s="18">
        <v>224</v>
      </c>
      <c r="B135" t="s" s="18">
        <v>225</v>
      </c>
      <c r="C135" t="s" s="36">
        <v>220</v>
      </c>
      <c r="D135" s="35">
        <v>842591060694</v>
      </c>
      <c r="E135" s="33" cm="1">
        <f t="array" ref="E135">F135/2.4</f>
        <v>16.6666666666667</v>
      </c>
      <c r="F135" s="33">
        <v>40</v>
      </c>
      <c r="G135" t="s" s="28">
        <v>204</v>
      </c>
      <c r="H135" s="19">
        <v>6</v>
      </c>
      <c r="I135" s="22"/>
      <c r="J135" s="23" cm="1">
        <f t="array" ref="J135">E135*I135</f>
        <v>0</v>
      </c>
      <c r="K135" s="24"/>
    </row>
    <row r="136" ht="15" customHeight="1">
      <c r="A136" t="s" s="18">
        <v>226</v>
      </c>
      <c r="B136" t="s" s="18">
        <v>227</v>
      </c>
      <c r="C136" t="s" s="36">
        <v>220</v>
      </c>
      <c r="D136" s="35">
        <v>842591060663</v>
      </c>
      <c r="E136" s="33" cm="1">
        <f t="array" ref="E136">F136/2.4</f>
        <v>16.6666666666667</v>
      </c>
      <c r="F136" s="33">
        <v>40</v>
      </c>
      <c r="G136" t="s" s="28">
        <v>204</v>
      </c>
      <c r="H136" s="19">
        <v>6</v>
      </c>
      <c r="I136" s="22"/>
      <c r="J136" s="23" cm="1">
        <f t="array" ref="J136">E136*I136</f>
        <v>0</v>
      </c>
      <c r="K136" s="24"/>
    </row>
    <row r="137" ht="15" customHeight="1">
      <c r="A137" t="s" s="18">
        <v>228</v>
      </c>
      <c r="B137" t="s" s="18">
        <v>229</v>
      </c>
      <c r="C137" t="s" s="36">
        <v>220</v>
      </c>
      <c r="D137" s="35">
        <v>842591060700</v>
      </c>
      <c r="E137" s="33" cm="1">
        <f t="array" ref="E137">F137/2.4</f>
        <v>16.6666666666667</v>
      </c>
      <c r="F137" s="33">
        <v>40</v>
      </c>
      <c r="G137" t="s" s="28">
        <v>204</v>
      </c>
      <c r="H137" s="19">
        <v>6</v>
      </c>
      <c r="I137" s="22"/>
      <c r="J137" s="23" cm="1">
        <f t="array" ref="J137">E137*I137</f>
        <v>0</v>
      </c>
      <c r="K137" s="24"/>
    </row>
    <row r="138" ht="15" customHeight="1">
      <c r="A138" t="s" s="18">
        <v>230</v>
      </c>
      <c r="B138" t="s" s="18">
        <v>114</v>
      </c>
      <c r="C138" t="s" s="36">
        <v>220</v>
      </c>
      <c r="D138" s="35">
        <v>842591060656</v>
      </c>
      <c r="E138" s="33" cm="1">
        <f t="array" ref="E138">F138/2.4</f>
        <v>16.6666666666667</v>
      </c>
      <c r="F138" s="33">
        <v>40</v>
      </c>
      <c r="G138" t="s" s="28">
        <v>204</v>
      </c>
      <c r="H138" s="19">
        <v>6</v>
      </c>
      <c r="I138" s="22"/>
      <c r="J138" s="23" cm="1">
        <f t="array" ref="J138">E138*I138</f>
        <v>0</v>
      </c>
      <c r="K138" s="24"/>
    </row>
    <row r="139" ht="15" customHeight="1">
      <c r="A139" s="18"/>
      <c r="B139" s="18"/>
      <c r="C139" s="36"/>
      <c r="D139" s="32"/>
      <c r="E139" s="33"/>
      <c r="F139" s="33"/>
      <c r="G139" s="32"/>
      <c r="H139" s="22"/>
      <c r="I139" s="22"/>
      <c r="J139" s="23"/>
      <c r="K139" s="34"/>
    </row>
    <row r="140" ht="15" customHeight="1">
      <c r="A140" t="s" s="18">
        <v>231</v>
      </c>
      <c r="B140" t="s" s="18">
        <v>232</v>
      </c>
      <c r="C140" t="s" s="36">
        <v>233</v>
      </c>
      <c r="D140" s="35">
        <v>842591060793</v>
      </c>
      <c r="E140" s="33">
        <v>12.5</v>
      </c>
      <c r="F140" s="33">
        <v>30</v>
      </c>
      <c r="G140" t="s" s="28">
        <v>234</v>
      </c>
      <c r="H140" s="37">
        <v>6</v>
      </c>
      <c r="I140" s="22"/>
      <c r="J140" s="23" cm="1">
        <f t="array" ref="J140">E140*I140</f>
        <v>0</v>
      </c>
      <c r="K140" s="34"/>
    </row>
    <row r="141" ht="15" customHeight="1">
      <c r="A141" t="s" s="18">
        <v>235</v>
      </c>
      <c r="B141" t="s" s="18">
        <v>236</v>
      </c>
      <c r="C141" t="s" s="36">
        <v>233</v>
      </c>
      <c r="D141" s="35">
        <v>842591060786</v>
      </c>
      <c r="E141" s="33">
        <v>12.5</v>
      </c>
      <c r="F141" s="33">
        <v>30</v>
      </c>
      <c r="G141" t="s" s="28">
        <v>234</v>
      </c>
      <c r="H141" s="37">
        <v>6</v>
      </c>
      <c r="I141" s="22"/>
      <c r="J141" s="23" cm="1">
        <f t="array" ref="J141">E141*I141</f>
        <v>0</v>
      </c>
      <c r="K141" s="34"/>
    </row>
    <row r="142" ht="15" customHeight="1">
      <c r="A142" t="s" s="18">
        <v>237</v>
      </c>
      <c r="B142" t="s" s="18">
        <v>238</v>
      </c>
      <c r="C142" t="s" s="36">
        <v>233</v>
      </c>
      <c r="D142" s="35">
        <v>842591060809</v>
      </c>
      <c r="E142" s="33">
        <v>12.5</v>
      </c>
      <c r="F142" s="33">
        <v>30</v>
      </c>
      <c r="G142" t="s" s="28">
        <v>234</v>
      </c>
      <c r="H142" s="37">
        <v>6</v>
      </c>
      <c r="I142" s="22"/>
      <c r="J142" s="23" cm="1">
        <f t="array" ref="J142">E142*I142</f>
        <v>0</v>
      </c>
      <c r="K142" s="34"/>
    </row>
    <row r="143" ht="15" customHeight="1">
      <c r="A143" t="s" s="18">
        <v>239</v>
      </c>
      <c r="B143" t="s" s="18">
        <v>240</v>
      </c>
      <c r="C143" t="s" s="36">
        <v>233</v>
      </c>
      <c r="D143" s="35">
        <v>842591060731</v>
      </c>
      <c r="E143" s="33">
        <v>10.42</v>
      </c>
      <c r="F143" s="33">
        <v>25</v>
      </c>
      <c r="G143" t="s" s="28">
        <v>187</v>
      </c>
      <c r="H143" s="37">
        <v>6</v>
      </c>
      <c r="I143" s="22"/>
      <c r="J143" s="23" cm="1">
        <f t="array" ref="J143">E143*I143</f>
        <v>0</v>
      </c>
      <c r="K143" s="34"/>
    </row>
    <row r="144" ht="15" customHeight="1">
      <c r="A144" t="s" s="18">
        <v>241</v>
      </c>
      <c r="B144" t="s" s="18">
        <v>242</v>
      </c>
      <c r="C144" t="s" s="36">
        <v>233</v>
      </c>
      <c r="D144" s="35">
        <v>842591060748</v>
      </c>
      <c r="E144" s="33">
        <v>10.42</v>
      </c>
      <c r="F144" s="33">
        <v>25</v>
      </c>
      <c r="G144" t="s" s="28">
        <v>187</v>
      </c>
      <c r="H144" s="37">
        <v>6</v>
      </c>
      <c r="I144" s="22"/>
      <c r="J144" s="23" cm="1">
        <f t="array" ref="J144">E144*I144</f>
        <v>0</v>
      </c>
      <c r="K144" s="34"/>
    </row>
    <row r="145" ht="15" customHeight="1">
      <c r="A145" t="s" s="18">
        <v>243</v>
      </c>
      <c r="B145" t="s" s="18">
        <v>244</v>
      </c>
      <c r="C145" t="s" s="36">
        <v>233</v>
      </c>
      <c r="D145" s="35">
        <v>842591060724</v>
      </c>
      <c r="E145" s="33">
        <v>10.42</v>
      </c>
      <c r="F145" s="33">
        <v>25</v>
      </c>
      <c r="G145" t="s" s="28">
        <v>187</v>
      </c>
      <c r="H145" s="37">
        <v>6</v>
      </c>
      <c r="I145" s="22"/>
      <c r="J145" s="23" cm="1">
        <f t="array" ref="J145">E145*I145</f>
        <v>0</v>
      </c>
      <c r="K145" s="34"/>
    </row>
    <row r="146" ht="15" customHeight="1">
      <c r="A146" t="s" s="18">
        <v>245</v>
      </c>
      <c r="B146" t="s" s="18">
        <v>246</v>
      </c>
      <c r="C146" t="s" s="36">
        <v>233</v>
      </c>
      <c r="D146" s="35">
        <v>842591060755</v>
      </c>
      <c r="E146" s="33">
        <v>12.5</v>
      </c>
      <c r="F146" s="33">
        <v>30</v>
      </c>
      <c r="G146" t="s" s="28">
        <v>26</v>
      </c>
      <c r="H146" s="37">
        <v>6</v>
      </c>
      <c r="I146" s="22"/>
      <c r="J146" s="23" cm="1">
        <f t="array" ref="J146">E146*I146</f>
        <v>0</v>
      </c>
      <c r="K146" s="34"/>
    </row>
    <row r="147" ht="15" customHeight="1">
      <c r="A147" t="s" s="18">
        <v>247</v>
      </c>
      <c r="B147" t="s" s="18">
        <v>248</v>
      </c>
      <c r="C147" t="s" s="36">
        <v>233</v>
      </c>
      <c r="D147" s="35">
        <v>842591060779</v>
      </c>
      <c r="E147" s="33">
        <v>12.5</v>
      </c>
      <c r="F147" s="33">
        <v>30</v>
      </c>
      <c r="G147" t="s" s="28">
        <v>26</v>
      </c>
      <c r="H147" s="37">
        <v>6</v>
      </c>
      <c r="I147" s="22"/>
      <c r="J147" s="23" cm="1">
        <f t="array" ref="J147">E147*I147</f>
        <v>0</v>
      </c>
      <c r="K147" s="34"/>
    </row>
    <row r="148" ht="15" customHeight="1">
      <c r="A148" t="s" s="18">
        <v>249</v>
      </c>
      <c r="B148" t="s" s="18">
        <v>250</v>
      </c>
      <c r="C148" t="s" s="36">
        <v>233</v>
      </c>
      <c r="D148" s="35">
        <v>842591060762</v>
      </c>
      <c r="E148" s="33">
        <v>12.5</v>
      </c>
      <c r="F148" s="33">
        <v>30</v>
      </c>
      <c r="G148" t="s" s="28">
        <v>26</v>
      </c>
      <c r="H148" s="37">
        <v>6</v>
      </c>
      <c r="I148" s="22"/>
      <c r="J148" s="23" cm="1">
        <f t="array" ref="J148">E148*I148</f>
        <v>0</v>
      </c>
      <c r="K148" s="34"/>
    </row>
    <row r="149" ht="15" customHeight="1">
      <c r="A149" s="18"/>
      <c r="B149" s="18"/>
      <c r="C149" s="36"/>
      <c r="D149" s="32"/>
      <c r="E149" s="33"/>
      <c r="F149" s="33"/>
      <c r="G149" s="32"/>
      <c r="H149" s="22"/>
      <c r="I149" s="22"/>
      <c r="J149" s="23"/>
      <c r="K149" s="34"/>
    </row>
    <row r="150" ht="15" customHeight="1">
      <c r="A150" t="s" s="18">
        <v>251</v>
      </c>
      <c r="B150" t="s" s="18">
        <v>252</v>
      </c>
      <c r="C150" t="s" s="36">
        <v>253</v>
      </c>
      <c r="D150" s="35">
        <v>842591060885</v>
      </c>
      <c r="E150" s="38">
        <v>299</v>
      </c>
      <c r="F150" t="s" s="28">
        <v>254</v>
      </c>
      <c r="G150" t="s" s="28">
        <v>78</v>
      </c>
      <c r="H150" s="37">
        <v>1</v>
      </c>
      <c r="I150" s="22"/>
      <c r="J150" s="23" cm="1">
        <f t="array" ref="J150">E150*I150</f>
        <v>0</v>
      </c>
      <c r="K150" s="34"/>
    </row>
    <row r="151" ht="15" customHeight="1">
      <c r="A151" s="18"/>
      <c r="B151" s="18"/>
      <c r="C151" s="36"/>
      <c r="D151" s="32"/>
      <c r="E151" s="33"/>
      <c r="F151" s="33"/>
      <c r="G151" s="32"/>
      <c r="H151" s="22"/>
      <c r="I151" s="22"/>
      <c r="J151" s="23"/>
      <c r="K151" s="34"/>
    </row>
    <row r="152" ht="15" customHeight="1">
      <c r="A152" t="s" s="18">
        <v>255</v>
      </c>
      <c r="B152" t="s" s="18">
        <v>256</v>
      </c>
      <c r="C152" t="s" s="36">
        <v>257</v>
      </c>
      <c r="D152" s="32"/>
      <c r="E152" s="33">
        <v>0</v>
      </c>
      <c r="F152" s="33"/>
      <c r="G152" s="32"/>
      <c r="H152" s="37">
        <v>1</v>
      </c>
      <c r="I152" s="22"/>
      <c r="J152" s="23" cm="1">
        <f t="array" ref="J152">E152*I152</f>
        <v>0</v>
      </c>
      <c r="K152" s="34"/>
    </row>
    <row r="153" ht="13.15" customHeight="1">
      <c r="A153" t="s" s="36">
        <v>258</v>
      </c>
      <c r="B153" t="s" s="36">
        <v>257</v>
      </c>
      <c r="C153" t="s" s="36">
        <v>257</v>
      </c>
      <c r="D153" s="32"/>
      <c r="E153" s="33">
        <v>0</v>
      </c>
      <c r="F153" s="32"/>
      <c r="G153" s="22"/>
      <c r="H153" s="37">
        <v>1</v>
      </c>
      <c r="I153" s="22"/>
      <c r="J153" s="23" cm="1">
        <f t="array" ref="J153">E153*I153</f>
        <v>0</v>
      </c>
      <c r="K153" s="24"/>
    </row>
    <row r="154" ht="13.15" customHeight="1">
      <c r="A154" t="s" s="36">
        <v>259</v>
      </c>
      <c r="B154" t="s" s="36">
        <v>260</v>
      </c>
      <c r="C154" t="s" s="36">
        <v>260</v>
      </c>
      <c r="D154" s="27"/>
      <c r="E154" s="20">
        <v>10</v>
      </c>
      <c r="F154" s="33"/>
      <c r="G154" s="22"/>
      <c r="H154" s="37">
        <v>1</v>
      </c>
      <c r="I154" s="22"/>
      <c r="J154" s="23" cm="1">
        <f t="array" ref="J154">E154*I154</f>
        <v>0</v>
      </c>
      <c r="K154" s="24"/>
    </row>
    <row r="155" ht="13.15" customHeight="1">
      <c r="A155" t="s" s="36">
        <v>261</v>
      </c>
      <c r="B155" t="s" s="36">
        <v>262</v>
      </c>
      <c r="C155" t="s" s="36">
        <v>262</v>
      </c>
      <c r="D155" s="19">
        <v>842591059988</v>
      </c>
      <c r="E155" s="20" cm="1">
        <f t="array" ref="E155">F155/2.4</f>
        <v>2.08333333333333</v>
      </c>
      <c r="F155" s="33">
        <v>5</v>
      </c>
      <c r="G155" s="22"/>
      <c r="H155" s="19">
        <v>6</v>
      </c>
      <c r="I155" s="22"/>
      <c r="J155" s="23" cm="1">
        <f t="array" ref="J155">E155*I155</f>
        <v>0</v>
      </c>
      <c r="K155" s="24"/>
    </row>
    <row r="156" ht="13.5" customHeight="1">
      <c r="A156" s="39"/>
      <c r="B156" s="39"/>
      <c r="C156" s="40"/>
      <c r="D156" s="41"/>
      <c r="E156" s="42"/>
      <c r="F156" s="42"/>
      <c r="G156" s="40"/>
      <c r="H156" s="40"/>
      <c r="I156" s="40"/>
      <c r="J156" s="40"/>
      <c r="K156" s="4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